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G157" l="1"/>
  <c r="F81"/>
  <c r="L62"/>
  <c r="L196" s="1"/>
  <c r="L43"/>
  <c r="H43"/>
  <c r="G43"/>
  <c r="G196" s="1"/>
  <c r="J43"/>
  <c r="F43"/>
  <c r="J24"/>
  <c r="I24"/>
  <c r="I196" s="1"/>
  <c r="H24"/>
  <c r="F24"/>
  <c r="F196" l="1"/>
  <c r="H196"/>
  <c r="J196"/>
</calcChain>
</file>

<file path=xl/sharedStrings.xml><?xml version="1.0" encoding="utf-8"?>
<sst xmlns="http://schemas.openxmlformats.org/spreadsheetml/2006/main" count="344" uniqueCount="112">
  <si>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</si>
  <si>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</si>
  <si>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</si>
  <si>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</si>
  <si>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</si>
  <si>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</si>
  <si>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</si>
  <si>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</si>
  <si>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</si>
  <si>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</si>
  <si>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</si>
  <si>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</si>
  <si>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</si>
  <si>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</si>
  <si>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</si>
  <si>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</si>
  <si>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</si>
  <si>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</si>
  <si>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</si>
  <si>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</si>
  <si>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</si>
  <si>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</si>
  <si>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</si>
  <si>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</si>
  <si>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</si>
  <si>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</si>
  <si>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</si>
  <si>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</si>
  <si>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</si>
  <si>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</si>
  <si>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</si>
  <si>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</si>
  <si>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</si>
  <si>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</si>
  <si>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</si>
  <si>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</si>
  <si>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</si>
  <si>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</si>
  <si>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</si>
  <si>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молочная, гречневая</t>
  </si>
  <si>
    <t>629/1983</t>
  </si>
  <si>
    <t>кофейный напиток</t>
  </si>
  <si>
    <t>бутерброд с сыром</t>
  </si>
  <si>
    <t>суп картофельный гороховый</t>
  </si>
  <si>
    <t>биточек мясной</t>
  </si>
  <si>
    <t>картофельное пюре</t>
  </si>
  <si>
    <t>ТТК</t>
  </si>
  <si>
    <t>чай с сахаром</t>
  </si>
  <si>
    <t>батон</t>
  </si>
  <si>
    <t>ГОСТ</t>
  </si>
  <si>
    <t>Поджарка курин. Филе</t>
  </si>
  <si>
    <t>47.92</t>
  </si>
  <si>
    <t>24.80</t>
  </si>
  <si>
    <t>13.20</t>
  </si>
  <si>
    <t>чай</t>
  </si>
  <si>
    <t>0.40</t>
  </si>
  <si>
    <t>010/1983</t>
  </si>
  <si>
    <t>рис отварной</t>
  </si>
  <si>
    <t>16.64</t>
  </si>
  <si>
    <t>42/1983</t>
  </si>
  <si>
    <t>борщ со сметаной</t>
  </si>
  <si>
    <t>200/10</t>
  </si>
  <si>
    <t>макароны отварные с сыром</t>
  </si>
  <si>
    <t>котлета Дружба</t>
  </si>
  <si>
    <t>картофель тушонный с овощами</t>
  </si>
  <si>
    <t>салат из свежей капусты с огурцом и перцем</t>
  </si>
  <si>
    <t>суп картофельный</t>
  </si>
  <si>
    <t>каша гречневая</t>
  </si>
  <si>
    <t>макароны с сыром</t>
  </si>
  <si>
    <t>бутерброд с маслом</t>
  </si>
  <si>
    <t>какао с молоком</t>
  </si>
  <si>
    <t>щи из свежей капусты со сметаной</t>
  </si>
  <si>
    <t>плов из птицы</t>
  </si>
  <si>
    <t>запеканка творожная со сгущенкой</t>
  </si>
  <si>
    <t>чай с сахаром , лимоном</t>
  </si>
  <si>
    <t>200/7</t>
  </si>
  <si>
    <t>499/1983</t>
  </si>
  <si>
    <t xml:space="preserve"> салат из сежей капусты</t>
  </si>
  <si>
    <t>суп крестьянский</t>
  </si>
  <si>
    <t>жаркое по домашнему</t>
  </si>
  <si>
    <t>каша молочная"Дружба"</t>
  </si>
  <si>
    <t>салат из свежей капусты</t>
  </si>
  <si>
    <t>котлета мясная</t>
  </si>
  <si>
    <t>вермешель отварная</t>
  </si>
  <si>
    <t>плов с куриным бедром</t>
  </si>
  <si>
    <t>чай с сахаром, лимоном</t>
  </si>
  <si>
    <t>200\7</t>
  </si>
  <si>
    <t>0.42</t>
  </si>
  <si>
    <t>706/1983</t>
  </si>
  <si>
    <t>009/1983</t>
  </si>
  <si>
    <t>гост</t>
  </si>
  <si>
    <t>котлета рыбная</t>
  </si>
  <si>
    <t>суп полевой</t>
  </si>
  <si>
    <t>биточки мясные</t>
  </si>
  <si>
    <t>компот из свежих яблок</t>
  </si>
  <si>
    <t>макароны отварные</t>
  </si>
  <si>
    <t>658/753</t>
  </si>
  <si>
    <t>рассольник со сметаной</t>
  </si>
  <si>
    <t>капуста по домашнему</t>
  </si>
  <si>
    <t>каша пшенная</t>
  </si>
  <si>
    <t>запеканка творожная с повидлом</t>
  </si>
  <si>
    <t>159/20</t>
  </si>
  <si>
    <t>199/1983</t>
  </si>
  <si>
    <t>суп картофельный с рыбной консервой</t>
  </si>
  <si>
    <t>чай с сахаром, с лимоном</t>
  </si>
  <si>
    <t>150/18</t>
  </si>
  <si>
    <t>18,56р</t>
  </si>
  <si>
    <t>29,70р</t>
  </si>
  <si>
    <t>!3,10</t>
  </si>
  <si>
    <t>МБОУ ЯОШ № 5</t>
  </si>
  <si>
    <t>и.о.директора МБОУ ЯСШ № 5</t>
  </si>
  <si>
    <t>Рогова Л.И.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</si>
</sst>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110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111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5.54</v>
      </c>
      <c r="H6" s="40">
        <v>2.8</v>
      </c>
      <c r="I6" s="40">
        <v>42.46</v>
      </c>
      <c r="J6" s="40">
        <v>180</v>
      </c>
      <c r="K6" s="41" t="s">
        <v>40</v>
      </c>
      <c r="L6" s="40">
        <v>29.67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1.5</v>
      </c>
      <c r="H8" s="43">
        <v>1.6</v>
      </c>
      <c r="I8" s="43">
        <v>22.3</v>
      </c>
      <c r="J8" s="43">
        <v>100</v>
      </c>
      <c r="K8" s="44">
        <v>1024</v>
      </c>
      <c r="L8" s="43">
        <v>13.14</v>
      </c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26</v>
      </c>
      <c r="E11" s="42" t="s">
        <v>42</v>
      </c>
      <c r="F11" s="43">
        <v>75</v>
      </c>
      <c r="G11" s="43">
        <v>3.74</v>
      </c>
      <c r="H11" s="43">
        <v>3.61</v>
      </c>
      <c r="I11" s="43">
        <v>14</v>
      </c>
      <c r="J11" s="43">
        <v>127</v>
      </c>
      <c r="K11" s="44"/>
      <c r="L11" s="43">
        <v>27.3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10.780000000000001</v>
      </c>
      <c r="H13" s="19">
        <f t="shared" si="0"/>
        <v>8.01</v>
      </c>
      <c r="I13" s="19">
        <f t="shared" si="0"/>
        <v>78.760000000000005</v>
      </c>
      <c r="J13" s="19">
        <f t="shared" si="0"/>
        <v>407</v>
      </c>
      <c r="K13" s="25"/>
      <c r="L13" s="19">
        <f t="shared" ref="L13" si="1">SUM(L6:L12)</f>
        <v>70.11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3.9</v>
      </c>
      <c r="H15" s="43">
        <v>9.36</v>
      </c>
      <c r="I15" s="43">
        <v>4.24</v>
      </c>
      <c r="J15" s="43">
        <v>120</v>
      </c>
      <c r="K15" s="44">
        <v>221</v>
      </c>
      <c r="L15" s="43">
        <v>8.9700000000000006</v>
      </c>
    </row>
    <row r="16" spans="1:12" ht="14.4">
      <c r="A16" s="23"/>
      <c r="B16" s="15"/>
      <c r="C16" s="11"/>
      <c r="D16" s="7" t="s">
        <v>28</v>
      </c>
      <c r="E16" s="42" t="s">
        <v>44</v>
      </c>
      <c r="F16" s="43">
        <v>50</v>
      </c>
      <c r="G16" s="43">
        <v>5.65</v>
      </c>
      <c r="H16" s="43">
        <v>6.93</v>
      </c>
      <c r="I16" s="43">
        <v>3.65</v>
      </c>
      <c r="J16" s="43">
        <v>133</v>
      </c>
      <c r="K16" s="44">
        <v>658</v>
      </c>
      <c r="L16" s="43">
        <v>28.32</v>
      </c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100</v>
      </c>
      <c r="G17" s="43">
        <v>2.09</v>
      </c>
      <c r="H17" s="43">
        <v>3.23</v>
      </c>
      <c r="I17" s="43">
        <v>8.52</v>
      </c>
      <c r="J17" s="43">
        <v>71</v>
      </c>
      <c r="K17" s="44" t="s">
        <v>46</v>
      </c>
      <c r="L17" s="43">
        <v>13.39</v>
      </c>
    </row>
    <row r="18" spans="1:12" ht="14.4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0.4</v>
      </c>
      <c r="H18" s="43"/>
      <c r="I18" s="43">
        <v>15.1</v>
      </c>
      <c r="J18" s="43">
        <v>62</v>
      </c>
      <c r="K18" s="44">
        <v>1009</v>
      </c>
      <c r="L18" s="43">
        <v>3.56</v>
      </c>
    </row>
    <row r="19" spans="1:12" ht="14.4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2</v>
      </c>
      <c r="H19" s="43">
        <v>2.2799999999999998</v>
      </c>
      <c r="I19" s="43">
        <v>14</v>
      </c>
      <c r="J19" s="43">
        <v>73</v>
      </c>
      <c r="K19" s="44" t="s">
        <v>49</v>
      </c>
      <c r="L19" s="43">
        <v>3.84</v>
      </c>
    </row>
    <row r="20" spans="1:12" ht="14.4">
      <c r="A20" s="23"/>
      <c r="B20" s="15"/>
      <c r="C20" s="11"/>
      <c r="D20" s="7" t="s">
        <v>32</v>
      </c>
      <c r="E20" s="42" t="s">
        <v>23</v>
      </c>
      <c r="F20" s="43">
        <v>30</v>
      </c>
      <c r="G20" s="43">
        <v>2.2999999999999998</v>
      </c>
      <c r="H20" s="43">
        <v>0.42</v>
      </c>
      <c r="I20" s="43">
        <v>14.6</v>
      </c>
      <c r="J20" s="43">
        <v>73</v>
      </c>
      <c r="K20" s="44" t="s">
        <v>49</v>
      </c>
      <c r="L20" s="43">
        <v>1.92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16.34</v>
      </c>
      <c r="H23" s="19">
        <f t="shared" si="2"/>
        <v>22.220000000000002</v>
      </c>
      <c r="I23" s="19">
        <f t="shared" si="2"/>
        <v>60.11</v>
      </c>
      <c r="J23" s="19">
        <f t="shared" si="2"/>
        <v>532</v>
      </c>
      <c r="K23" s="25"/>
      <c r="L23" s="19">
        <f t="shared" ref="L23" si="3">SUM(L14:L22)</f>
        <v>60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1095</v>
      </c>
      <c r="G24" s="32">
        <f t="shared" ref="G24:J24" si="4">G13+G23</f>
        <v>27.12</v>
      </c>
      <c r="H24" s="32">
        <f t="shared" si="4"/>
        <v>30.230000000000004</v>
      </c>
      <c r="I24" s="32">
        <f t="shared" si="4"/>
        <v>138.87</v>
      </c>
      <c r="J24" s="32">
        <f t="shared" si="4"/>
        <v>939</v>
      </c>
      <c r="K24" s="32"/>
      <c r="L24" s="32">
        <f t="shared" ref="L24" si="5">L13+L23</f>
        <v>130.11000000000001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65</v>
      </c>
      <c r="G25" s="40" t="s">
        <v>52</v>
      </c>
      <c r="H25" s="40" t="s">
        <v>53</v>
      </c>
      <c r="I25" s="43">
        <v>2.13</v>
      </c>
      <c r="J25" s="40">
        <v>160</v>
      </c>
      <c r="K25" s="41" t="s">
        <v>46</v>
      </c>
      <c r="L25" s="40" t="s">
        <v>51</v>
      </c>
    </row>
    <row r="26" spans="1:12" ht="14.4">
      <c r="A26" s="14"/>
      <c r="B26" s="15"/>
      <c r="C26" s="11"/>
      <c r="D26" s="6" t="s">
        <v>29</v>
      </c>
      <c r="E26" s="42" t="s">
        <v>57</v>
      </c>
      <c r="F26" s="43">
        <v>143</v>
      </c>
      <c r="G26" s="43">
        <v>3.75</v>
      </c>
      <c r="H26" s="43">
        <v>5.4</v>
      </c>
      <c r="I26" s="43">
        <v>39.4</v>
      </c>
      <c r="J26" s="43">
        <v>220</v>
      </c>
      <c r="K26" s="44" t="s">
        <v>59</v>
      </c>
      <c r="L26" s="43" t="s">
        <v>58</v>
      </c>
    </row>
    <row r="27" spans="1:12" ht="14.4">
      <c r="A27" s="14"/>
      <c r="B27" s="15"/>
      <c r="C27" s="11"/>
      <c r="D27" s="7" t="s">
        <v>22</v>
      </c>
      <c r="E27" s="42" t="s">
        <v>54</v>
      </c>
      <c r="F27" s="43">
        <v>200</v>
      </c>
      <c r="G27" s="43" t="s">
        <v>55</v>
      </c>
      <c r="H27" s="43"/>
      <c r="I27" s="43">
        <v>15.1</v>
      </c>
      <c r="J27" s="43">
        <v>62</v>
      </c>
      <c r="K27" s="44" t="s">
        <v>56</v>
      </c>
      <c r="L27" s="43">
        <v>3.63</v>
      </c>
    </row>
    <row r="28" spans="1:12" ht="14.4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2.2999999999999998</v>
      </c>
      <c r="H28" s="43">
        <v>0.42</v>
      </c>
      <c r="I28" s="43">
        <v>14.6</v>
      </c>
      <c r="J28" s="43">
        <v>73</v>
      </c>
      <c r="K28" s="44" t="s">
        <v>49</v>
      </c>
      <c r="L28" s="43">
        <v>1.92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438</v>
      </c>
      <c r="G32" s="19">
        <f t="shared" ref="G32" si="6">SUM(G25:G31)</f>
        <v>6.05</v>
      </c>
      <c r="H32" s="19">
        <f t="shared" ref="H32" si="7">SUM(H25:H31)</f>
        <v>5.82</v>
      </c>
      <c r="I32" s="19">
        <f t="shared" ref="I32" si="8">SUM(I25:I31)</f>
        <v>71.23</v>
      </c>
      <c r="J32" s="19">
        <f t="shared" ref="J32:L32" si="9">SUM(J25:J31)</f>
        <v>515</v>
      </c>
      <c r="K32" s="25"/>
      <c r="L32" s="19">
        <f t="shared" si="9"/>
        <v>5.55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60</v>
      </c>
      <c r="F34" s="43" t="s">
        <v>61</v>
      </c>
      <c r="G34" s="43">
        <v>2.41</v>
      </c>
      <c r="H34" s="43">
        <v>6.34</v>
      </c>
      <c r="I34" s="43">
        <v>12.3</v>
      </c>
      <c r="J34" s="43">
        <v>120</v>
      </c>
      <c r="K34" s="44" t="s">
        <v>46</v>
      </c>
      <c r="L34" s="43">
        <v>16.170000000000002</v>
      </c>
    </row>
    <row r="35" spans="1:12" ht="14.4">
      <c r="A35" s="14"/>
      <c r="B35" s="15"/>
      <c r="C35" s="11"/>
      <c r="D35" s="7" t="s">
        <v>28</v>
      </c>
      <c r="E35" s="42" t="s">
        <v>62</v>
      </c>
      <c r="F35" s="43">
        <v>129</v>
      </c>
      <c r="G35" s="43">
        <v>13.1</v>
      </c>
      <c r="H35" s="43">
        <v>15.3</v>
      </c>
      <c r="I35" s="43">
        <v>21</v>
      </c>
      <c r="J35" s="43">
        <v>304</v>
      </c>
      <c r="K35" s="44" t="s">
        <v>46</v>
      </c>
      <c r="L35" s="43">
        <v>32.090000000000003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47</v>
      </c>
      <c r="F37" s="43">
        <v>207</v>
      </c>
      <c r="G37" s="43">
        <v>0.5</v>
      </c>
      <c r="H37" s="43"/>
      <c r="I37" s="43">
        <v>15.3</v>
      </c>
      <c r="J37" s="43">
        <v>63</v>
      </c>
      <c r="K37" s="44" t="s">
        <v>46</v>
      </c>
      <c r="L37" s="43">
        <v>5.98</v>
      </c>
    </row>
    <row r="38" spans="1:12" ht="14.4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2</v>
      </c>
      <c r="H38" s="43">
        <v>2.2799999999999998</v>
      </c>
      <c r="I38" s="43">
        <v>14</v>
      </c>
      <c r="J38" s="43">
        <v>73</v>
      </c>
      <c r="K38" s="44"/>
      <c r="L38" s="43">
        <v>3.84</v>
      </c>
    </row>
    <row r="39" spans="1:12" ht="14.4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2.2999999999999998</v>
      </c>
      <c r="H39" s="43">
        <v>0.42</v>
      </c>
      <c r="I39" s="43">
        <v>14.69</v>
      </c>
      <c r="J39" s="43">
        <v>73</v>
      </c>
      <c r="K39" s="44"/>
      <c r="L39" s="43">
        <v>1.92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406</v>
      </c>
      <c r="G42" s="19">
        <f t="shared" ref="G42" si="10">SUM(G33:G41)</f>
        <v>20.309999999999999</v>
      </c>
      <c r="H42" s="19">
        <f t="shared" ref="H42" si="11">SUM(H33:H41)</f>
        <v>24.340000000000003</v>
      </c>
      <c r="I42" s="19">
        <f t="shared" ref="I42" si="12">SUM(I33:I41)</f>
        <v>77.289999999999992</v>
      </c>
      <c r="J42" s="19">
        <f t="shared" ref="J42:L42" si="13">SUM(J33:J41)</f>
        <v>633</v>
      </c>
      <c r="K42" s="25"/>
      <c r="L42" s="19">
        <f t="shared" si="13"/>
        <v>60.000000000000014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844</v>
      </c>
      <c r="G43" s="32">
        <f t="shared" ref="G43" si="14">G32+G42</f>
        <v>26.36</v>
      </c>
      <c r="H43" s="32">
        <f t="shared" ref="H43" si="15">H32+H42</f>
        <v>30.160000000000004</v>
      </c>
      <c r="I43" s="32">
        <f t="shared" ref="I43" si="16">I32+I42</f>
        <v>148.51999999999998</v>
      </c>
      <c r="J43" s="32">
        <f t="shared" ref="J43:L43" si="17">J32+J42</f>
        <v>1148</v>
      </c>
      <c r="K43" s="32"/>
      <c r="L43" s="32">
        <f t="shared" si="17"/>
        <v>65.550000000000011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80</v>
      </c>
      <c r="G44" s="40">
        <v>8</v>
      </c>
      <c r="H44" s="40">
        <v>8.5500000000000007</v>
      </c>
      <c r="I44" s="40">
        <v>6.45</v>
      </c>
      <c r="J44" s="40">
        <v>198</v>
      </c>
      <c r="K44" s="41" t="s">
        <v>46</v>
      </c>
      <c r="L44" s="40">
        <v>33.92</v>
      </c>
    </row>
    <row r="45" spans="1:12" ht="14.4">
      <c r="A45" s="23"/>
      <c r="B45" s="15"/>
      <c r="C45" s="11"/>
      <c r="D45" s="6" t="s">
        <v>29</v>
      </c>
      <c r="E45" s="42" t="s">
        <v>64</v>
      </c>
      <c r="F45" s="43">
        <v>170</v>
      </c>
      <c r="G45" s="43"/>
      <c r="H45" s="43"/>
      <c r="I45" s="43"/>
      <c r="J45" s="43"/>
      <c r="K45" s="44"/>
      <c r="L45" s="43">
        <v>30</v>
      </c>
    </row>
    <row r="46" spans="1:12" ht="14.4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0.4</v>
      </c>
      <c r="H46" s="43"/>
      <c r="I46" s="43">
        <v>15.1</v>
      </c>
      <c r="J46" s="43">
        <v>62</v>
      </c>
      <c r="K46" s="44">
        <v>1009</v>
      </c>
      <c r="L46" s="43">
        <v>3.63</v>
      </c>
    </row>
    <row r="47" spans="1:12" ht="14.4">
      <c r="A47" s="23"/>
      <c r="B47" s="15"/>
      <c r="C47" s="11"/>
      <c r="D47" s="7" t="s">
        <v>23</v>
      </c>
      <c r="E47" s="42" t="s">
        <v>23</v>
      </c>
      <c r="F47" s="43">
        <v>40</v>
      </c>
      <c r="G47" s="43">
        <v>2</v>
      </c>
      <c r="H47" s="43">
        <v>0.4</v>
      </c>
      <c r="I47" s="43"/>
      <c r="J47" s="43">
        <v>73</v>
      </c>
      <c r="K47" s="44"/>
      <c r="L47" s="43">
        <v>2.56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10.4</v>
      </c>
      <c r="H51" s="19">
        <f t="shared" ref="H51" si="19">SUM(H44:H50)</f>
        <v>8.9500000000000011</v>
      </c>
      <c r="I51" s="19">
        <f t="shared" ref="I51" si="20">SUM(I44:I50)</f>
        <v>21.55</v>
      </c>
      <c r="J51" s="19">
        <f t="shared" ref="J51:L51" si="21">SUM(J44:J50)</f>
        <v>333</v>
      </c>
      <c r="K51" s="25"/>
      <c r="L51" s="19">
        <f t="shared" si="21"/>
        <v>70.11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95</v>
      </c>
      <c r="G52" s="43">
        <v>1</v>
      </c>
      <c r="H52" s="43">
        <v>9.9</v>
      </c>
      <c r="I52" s="43">
        <v>7.4</v>
      </c>
      <c r="J52" s="43">
        <v>56</v>
      </c>
      <c r="K52" s="44" t="s">
        <v>46</v>
      </c>
      <c r="L52" s="43">
        <v>11.9</v>
      </c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1.8</v>
      </c>
      <c r="H53" s="43">
        <v>2.8</v>
      </c>
      <c r="I53" s="43">
        <v>2.8</v>
      </c>
      <c r="J53" s="43">
        <v>106</v>
      </c>
      <c r="K53" s="44">
        <v>224</v>
      </c>
      <c r="L53" s="43">
        <v>7.91</v>
      </c>
    </row>
    <row r="54" spans="1:12" ht="14.4">
      <c r="A54" s="23"/>
      <c r="B54" s="15"/>
      <c r="C54" s="11"/>
      <c r="D54" s="7" t="s">
        <v>28</v>
      </c>
      <c r="E54" s="42" t="s">
        <v>44</v>
      </c>
      <c r="F54" s="43">
        <v>50</v>
      </c>
      <c r="G54" s="43">
        <v>23.76</v>
      </c>
      <c r="H54" s="43">
        <v>6.4</v>
      </c>
      <c r="I54" s="43">
        <v>6.1</v>
      </c>
      <c r="J54" s="43">
        <v>93</v>
      </c>
      <c r="K54" s="44">
        <v>658</v>
      </c>
      <c r="L54" s="43">
        <v>23.76</v>
      </c>
    </row>
    <row r="55" spans="1:12" ht="14.4">
      <c r="A55" s="23"/>
      <c r="B55" s="15"/>
      <c r="C55" s="11"/>
      <c r="D55" s="7" t="s">
        <v>29</v>
      </c>
      <c r="E55" s="42" t="s">
        <v>67</v>
      </c>
      <c r="F55" s="43">
        <v>100</v>
      </c>
      <c r="G55" s="43">
        <v>7.04</v>
      </c>
      <c r="H55" s="43">
        <v>3.4</v>
      </c>
      <c r="I55" s="43">
        <v>3.2</v>
      </c>
      <c r="J55" s="43">
        <v>137</v>
      </c>
      <c r="K55" s="44">
        <v>411</v>
      </c>
      <c r="L55" s="43">
        <v>7.04</v>
      </c>
    </row>
    <row r="56" spans="1:12" ht="14.4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0.4</v>
      </c>
      <c r="H56" s="43"/>
      <c r="I56" s="43">
        <v>15.1</v>
      </c>
      <c r="J56" s="43">
        <v>62</v>
      </c>
      <c r="K56" s="44"/>
      <c r="L56" s="43">
        <v>3.63</v>
      </c>
    </row>
    <row r="57" spans="1:12" ht="14.4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2</v>
      </c>
      <c r="H57" s="43">
        <v>2.2799999999999998</v>
      </c>
      <c r="I57" s="43">
        <v>14</v>
      </c>
      <c r="J57" s="43">
        <v>73</v>
      </c>
      <c r="K57" s="44"/>
      <c r="L57" s="43">
        <v>3.84</v>
      </c>
    </row>
    <row r="58" spans="1:12" ht="14.4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2.2999999999999998</v>
      </c>
      <c r="H58" s="43">
        <v>0.42</v>
      </c>
      <c r="I58" s="43">
        <v>14.6</v>
      </c>
      <c r="J58" s="43">
        <v>73</v>
      </c>
      <c r="K58" s="44"/>
      <c r="L58" s="43">
        <v>1.92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38.299999999999997</v>
      </c>
      <c r="H61" s="19">
        <f t="shared" ref="H61" si="23">SUM(H52:H60)</f>
        <v>25.200000000000003</v>
      </c>
      <c r="I61" s="19">
        <f t="shared" ref="I61" si="24">SUM(I52:I60)</f>
        <v>63.199999999999996</v>
      </c>
      <c r="J61" s="19">
        <f t="shared" ref="J61:L61" si="25">SUM(J52:J60)</f>
        <v>600</v>
      </c>
      <c r="K61" s="25"/>
      <c r="L61" s="19">
        <f t="shared" si="25"/>
        <v>60.000000000000014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1205</v>
      </c>
      <c r="G62" s="32">
        <f t="shared" ref="G62" si="26">G51+G61</f>
        <v>48.699999999999996</v>
      </c>
      <c r="H62" s="32">
        <f t="shared" ref="H62" si="27">H51+H61</f>
        <v>34.150000000000006</v>
      </c>
      <c r="I62" s="32">
        <f t="shared" ref="I62" si="28">I51+I61</f>
        <v>84.75</v>
      </c>
      <c r="J62" s="32">
        <f t="shared" ref="J62:L62" si="29">J51+J61</f>
        <v>933</v>
      </c>
      <c r="K62" s="32"/>
      <c r="L62" s="32">
        <f t="shared" si="29"/>
        <v>130.11000000000001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175</v>
      </c>
      <c r="G63" s="40">
        <v>15.01</v>
      </c>
      <c r="H63" s="40">
        <v>15.3</v>
      </c>
      <c r="I63" s="40">
        <v>21</v>
      </c>
      <c r="J63" s="40">
        <v>304</v>
      </c>
      <c r="K63" s="41">
        <v>444</v>
      </c>
      <c r="L63" s="40">
        <v>34.979999999999997</v>
      </c>
    </row>
    <row r="64" spans="1:12" ht="14.4">
      <c r="A64" s="23"/>
      <c r="B64" s="15"/>
      <c r="C64" s="11"/>
      <c r="D64" s="6"/>
      <c r="E64" s="42"/>
      <c r="F64" s="43"/>
      <c r="G64" s="43">
        <v>1.86</v>
      </c>
      <c r="H64" s="43">
        <v>1.6</v>
      </c>
      <c r="I64" s="43">
        <v>17.399999999999999</v>
      </c>
      <c r="J64" s="43">
        <v>77</v>
      </c>
      <c r="K64" s="44">
        <v>1025</v>
      </c>
      <c r="L64" s="43">
        <v>18.239999999999998</v>
      </c>
    </row>
    <row r="65" spans="1:12" ht="14.4">
      <c r="A65" s="23"/>
      <c r="B65" s="15"/>
      <c r="C65" s="11"/>
      <c r="D65" s="7" t="s">
        <v>22</v>
      </c>
      <c r="E65" s="42" t="s">
        <v>70</v>
      </c>
      <c r="F65" s="43">
        <v>200</v>
      </c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 t="s">
        <v>69</v>
      </c>
      <c r="F68" s="43">
        <v>65</v>
      </c>
      <c r="G68" s="43">
        <v>2.1</v>
      </c>
      <c r="H68" s="43">
        <v>6.9</v>
      </c>
      <c r="I68" s="43">
        <v>14.1</v>
      </c>
      <c r="J68" s="43">
        <v>139</v>
      </c>
      <c r="K68" s="44" t="s">
        <v>49</v>
      </c>
      <c r="L68" s="43">
        <v>16.89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18.970000000000002</v>
      </c>
      <c r="H70" s="19">
        <f t="shared" ref="H70" si="31">SUM(H63:H69)</f>
        <v>23.800000000000004</v>
      </c>
      <c r="I70" s="19">
        <f t="shared" ref="I70" si="32">SUM(I63:I69)</f>
        <v>52.5</v>
      </c>
      <c r="J70" s="19">
        <f t="shared" ref="J70:L70" si="33">SUM(J63:J69)</f>
        <v>520</v>
      </c>
      <c r="K70" s="25"/>
      <c r="L70" s="19">
        <f t="shared" si="33"/>
        <v>70.11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71</v>
      </c>
      <c r="F72" s="43">
        <v>210</v>
      </c>
      <c r="G72" s="43">
        <v>1.6</v>
      </c>
      <c r="H72" s="43">
        <v>5.9</v>
      </c>
      <c r="I72" s="43">
        <v>2.9</v>
      </c>
      <c r="J72" s="43">
        <v>86</v>
      </c>
      <c r="K72" s="44">
        <v>107</v>
      </c>
      <c r="L72" s="43">
        <v>13.23</v>
      </c>
    </row>
    <row r="73" spans="1:12" ht="14.4">
      <c r="A73" s="23"/>
      <c r="B73" s="15"/>
      <c r="C73" s="11"/>
      <c r="D73" s="7" t="s">
        <v>28</v>
      </c>
      <c r="E73" s="42" t="s">
        <v>72</v>
      </c>
      <c r="F73" s="43">
        <v>125</v>
      </c>
      <c r="G73" s="43">
        <v>15.5</v>
      </c>
      <c r="H73" s="43">
        <v>3.9</v>
      </c>
      <c r="I73" s="43">
        <v>27.6</v>
      </c>
      <c r="J73" s="43">
        <v>208</v>
      </c>
      <c r="K73" s="44">
        <v>705</v>
      </c>
      <c r="L73" s="43">
        <v>37.380000000000003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0.4</v>
      </c>
      <c r="H75" s="43"/>
      <c r="I75" s="43">
        <v>15.1</v>
      </c>
      <c r="J75" s="43">
        <v>62</v>
      </c>
      <c r="K75" s="44"/>
      <c r="L75" s="43">
        <v>3.63</v>
      </c>
    </row>
    <row r="76" spans="1:12" ht="14.4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2</v>
      </c>
      <c r="H76" s="43">
        <v>2.2799999999999998</v>
      </c>
      <c r="I76" s="43">
        <v>14</v>
      </c>
      <c r="J76" s="43">
        <v>73</v>
      </c>
      <c r="K76" s="44"/>
      <c r="L76" s="43">
        <v>3.84</v>
      </c>
    </row>
    <row r="77" spans="1:12" ht="14.4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2.2999999999999998</v>
      </c>
      <c r="H77" s="43">
        <v>0.42</v>
      </c>
      <c r="I77" s="43">
        <v>14.6</v>
      </c>
      <c r="J77" s="43">
        <v>73</v>
      </c>
      <c r="K77" s="44"/>
      <c r="L77" s="43">
        <v>1.92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605</v>
      </c>
      <c r="G80" s="19">
        <f t="shared" ref="G80" si="34">SUM(G71:G79)</f>
        <v>21.8</v>
      </c>
      <c r="H80" s="19">
        <f t="shared" ref="H80" si="35">SUM(H71:H79)</f>
        <v>12.5</v>
      </c>
      <c r="I80" s="19">
        <f t="shared" ref="I80" si="36">SUM(I71:I79)</f>
        <v>74.2</v>
      </c>
      <c r="J80" s="19">
        <f t="shared" ref="J80:L80" si="37">SUM(J71:J79)</f>
        <v>502</v>
      </c>
      <c r="K80" s="25"/>
      <c r="L80" s="19">
        <f t="shared" si="37"/>
        <v>60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1045</v>
      </c>
      <c r="G81" s="32">
        <f t="shared" ref="G81" si="38">G70+G80</f>
        <v>40.770000000000003</v>
      </c>
      <c r="H81" s="32">
        <f t="shared" ref="H81" si="39">H70+H80</f>
        <v>36.300000000000004</v>
      </c>
      <c r="I81" s="32">
        <f t="shared" ref="I81" si="40">I70+I80</f>
        <v>126.7</v>
      </c>
      <c r="J81" s="32">
        <f t="shared" ref="J81:L81" si="41">J70+J80</f>
        <v>1022</v>
      </c>
      <c r="K81" s="32"/>
      <c r="L81" s="32">
        <f t="shared" si="41"/>
        <v>130.11000000000001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>
        <v>6.8</v>
      </c>
      <c r="H82" s="40">
        <v>11.5</v>
      </c>
      <c r="I82" s="40">
        <v>48.2</v>
      </c>
      <c r="J82" s="40">
        <v>376</v>
      </c>
      <c r="K82" s="41" t="s">
        <v>76</v>
      </c>
      <c r="L82" s="40">
        <v>59.81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74</v>
      </c>
      <c r="F84" s="43" t="s">
        <v>75</v>
      </c>
      <c r="G84" s="43">
        <v>0.5</v>
      </c>
      <c r="H84" s="43"/>
      <c r="I84" s="43">
        <v>15.3</v>
      </c>
      <c r="J84" s="43">
        <v>63</v>
      </c>
      <c r="K84" s="44" t="s">
        <v>56</v>
      </c>
      <c r="L84" s="43">
        <v>5.58</v>
      </c>
    </row>
    <row r="85" spans="1:12" ht="14.4">
      <c r="A85" s="23"/>
      <c r="B85" s="15"/>
      <c r="C85" s="11"/>
      <c r="D85" s="7" t="s">
        <v>23</v>
      </c>
      <c r="E85" s="42" t="s">
        <v>48</v>
      </c>
      <c r="F85" s="43">
        <v>45</v>
      </c>
      <c r="G85" s="43">
        <v>2</v>
      </c>
      <c r="H85" s="43">
        <v>2.2799999999999998</v>
      </c>
      <c r="I85" s="43">
        <v>14</v>
      </c>
      <c r="J85" s="43">
        <v>73</v>
      </c>
      <c r="K85" s="44" t="s">
        <v>49</v>
      </c>
      <c r="L85" s="43">
        <v>4.32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195</v>
      </c>
      <c r="G89" s="19">
        <f t="shared" ref="G89" si="42">SUM(G82:G88)</f>
        <v>9.3000000000000007</v>
      </c>
      <c r="H89" s="19">
        <f t="shared" ref="H89" si="43">SUM(H82:H88)</f>
        <v>13.78</v>
      </c>
      <c r="I89" s="19">
        <f t="shared" ref="I89" si="44">SUM(I82:I88)</f>
        <v>77.5</v>
      </c>
      <c r="J89" s="19">
        <f t="shared" ref="J89:L89" si="45">SUM(J82:J88)</f>
        <v>512</v>
      </c>
      <c r="K89" s="25"/>
      <c r="L89" s="19">
        <f t="shared" si="45"/>
        <v>69.710000000000008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121</v>
      </c>
      <c r="G90" s="43">
        <v>12.8</v>
      </c>
      <c r="H90" s="43">
        <v>78.39</v>
      </c>
      <c r="I90" s="43">
        <v>20.6</v>
      </c>
      <c r="J90" s="43">
        <v>112</v>
      </c>
      <c r="K90" s="44"/>
      <c r="L90" s="43">
        <v>8.86</v>
      </c>
    </row>
    <row r="91" spans="1:12" ht="14.4">
      <c r="A91" s="23"/>
      <c r="B91" s="15"/>
      <c r="C91" s="11"/>
      <c r="D91" s="7" t="s">
        <v>27</v>
      </c>
      <c r="E91" s="42" t="s">
        <v>78</v>
      </c>
      <c r="F91" s="43" t="s">
        <v>61</v>
      </c>
      <c r="G91" s="43">
        <v>1.75</v>
      </c>
      <c r="H91" s="43">
        <v>4.0999999999999996</v>
      </c>
      <c r="I91" s="43">
        <v>13</v>
      </c>
      <c r="J91" s="43">
        <v>93</v>
      </c>
      <c r="K91" s="44">
        <v>216</v>
      </c>
      <c r="L91" s="43">
        <v>10.130000000000001</v>
      </c>
    </row>
    <row r="92" spans="1:12" ht="14.4">
      <c r="A92" s="23"/>
      <c r="B92" s="15"/>
      <c r="C92" s="11"/>
      <c r="D92" s="7" t="s">
        <v>28</v>
      </c>
      <c r="E92" s="42" t="s">
        <v>79</v>
      </c>
      <c r="F92" s="43">
        <v>125</v>
      </c>
      <c r="G92" s="43">
        <v>10.7</v>
      </c>
      <c r="H92" s="43">
        <v>7.3</v>
      </c>
      <c r="I92" s="43">
        <v>15.4</v>
      </c>
      <c r="J92" s="43">
        <v>104</v>
      </c>
      <c r="K92" s="44"/>
      <c r="L92" s="43">
        <v>31.59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0.4</v>
      </c>
      <c r="H94" s="43"/>
      <c r="I94" s="43">
        <v>15.3</v>
      </c>
      <c r="J94" s="43">
        <v>62</v>
      </c>
      <c r="K94" s="44">
        <v>1024</v>
      </c>
      <c r="L94" s="43">
        <v>3.63</v>
      </c>
    </row>
    <row r="95" spans="1:12" ht="14.4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2</v>
      </c>
      <c r="H95" s="43">
        <v>2.2799999999999998</v>
      </c>
      <c r="I95" s="43">
        <v>14</v>
      </c>
      <c r="J95" s="43">
        <v>73</v>
      </c>
      <c r="K95" s="44" t="s">
        <v>49</v>
      </c>
      <c r="L95" s="43">
        <v>3.84</v>
      </c>
    </row>
    <row r="96" spans="1:12" ht="14.4">
      <c r="A96" s="23"/>
      <c r="B96" s="15"/>
      <c r="C96" s="11"/>
      <c r="D96" s="7" t="s">
        <v>32</v>
      </c>
      <c r="E96" s="42" t="s">
        <v>23</v>
      </c>
      <c r="F96" s="43">
        <v>30</v>
      </c>
      <c r="G96" s="43">
        <v>2.2999999999999998</v>
      </c>
      <c r="H96" s="43">
        <v>0.42</v>
      </c>
      <c r="I96" s="43">
        <v>14.6</v>
      </c>
      <c r="J96" s="43">
        <v>73</v>
      </c>
      <c r="K96" s="44"/>
      <c r="L96" s="43">
        <v>3.63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516</v>
      </c>
      <c r="G99" s="19">
        <f t="shared" ref="G99" si="46">SUM(G90:G98)</f>
        <v>29.95</v>
      </c>
      <c r="H99" s="19">
        <f t="shared" ref="H99" si="47">SUM(H90:H98)</f>
        <v>92.49</v>
      </c>
      <c r="I99" s="19">
        <f t="shared" ref="I99" si="48">SUM(I90:I98)</f>
        <v>92.899999999999991</v>
      </c>
      <c r="J99" s="19">
        <f t="shared" ref="J99:L99" si="49">SUM(J90:J98)</f>
        <v>517</v>
      </c>
      <c r="K99" s="25"/>
      <c r="L99" s="19">
        <f t="shared" si="49"/>
        <v>61.68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711</v>
      </c>
      <c r="G100" s="32">
        <f t="shared" ref="G100" si="50">G89+G99</f>
        <v>39.25</v>
      </c>
      <c r="H100" s="32">
        <f t="shared" ref="H100" si="51">H89+H99</f>
        <v>106.27</v>
      </c>
      <c r="I100" s="32">
        <f t="shared" ref="I100" si="52">I89+I99</f>
        <v>170.39999999999998</v>
      </c>
      <c r="J100" s="32">
        <f t="shared" ref="J100:L100" si="53">J89+J99</f>
        <v>1029</v>
      </c>
      <c r="K100" s="32"/>
      <c r="L100" s="32">
        <f t="shared" si="53"/>
        <v>131.39000000000001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 t="s">
        <v>61</v>
      </c>
      <c r="G101" s="40">
        <v>6.02</v>
      </c>
      <c r="H101" s="40">
        <v>9.01</v>
      </c>
      <c r="I101" s="40">
        <v>39.5</v>
      </c>
      <c r="J101" s="40">
        <v>248</v>
      </c>
      <c r="K101" s="41" t="s">
        <v>46</v>
      </c>
      <c r="L101" s="40">
        <v>29.68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1.5</v>
      </c>
      <c r="H103" s="43">
        <v>1.6</v>
      </c>
      <c r="I103" s="43">
        <v>22.3</v>
      </c>
      <c r="J103" s="43">
        <v>109</v>
      </c>
      <c r="K103" s="44" t="s">
        <v>46</v>
      </c>
      <c r="L103" s="43">
        <v>13.14</v>
      </c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26</v>
      </c>
      <c r="E106" s="42" t="s">
        <v>42</v>
      </c>
      <c r="F106" s="43">
        <v>75</v>
      </c>
      <c r="G106" s="43">
        <v>3.74</v>
      </c>
      <c r="H106" s="43">
        <v>1.73</v>
      </c>
      <c r="I106" s="43">
        <v>14</v>
      </c>
      <c r="J106" s="43">
        <v>127</v>
      </c>
      <c r="K106" s="44"/>
      <c r="L106" s="43">
        <v>27.29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275</v>
      </c>
      <c r="G108" s="19">
        <f t="shared" ref="G108:J108" si="54">SUM(G101:G107)</f>
        <v>11.26</v>
      </c>
      <c r="H108" s="19">
        <f t="shared" si="54"/>
        <v>12.34</v>
      </c>
      <c r="I108" s="19">
        <f t="shared" si="54"/>
        <v>75.8</v>
      </c>
      <c r="J108" s="19">
        <f t="shared" si="54"/>
        <v>484</v>
      </c>
      <c r="K108" s="25"/>
      <c r="L108" s="19">
        <f t="shared" ref="L108" si="55">SUM(L101:L107)</f>
        <v>70.11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97</v>
      </c>
      <c r="G109" s="43">
        <v>0.9</v>
      </c>
      <c r="H109" s="43">
        <v>5.13</v>
      </c>
      <c r="I109" s="43">
        <v>5.44</v>
      </c>
      <c r="J109" s="43">
        <v>73</v>
      </c>
      <c r="K109" s="44" t="s">
        <v>46</v>
      </c>
      <c r="L109" s="43">
        <v>7.04</v>
      </c>
    </row>
    <row r="110" spans="1:12" ht="14.4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2.0299999999999998</v>
      </c>
      <c r="H110" s="43">
        <v>3.66</v>
      </c>
      <c r="I110" s="43">
        <v>16</v>
      </c>
      <c r="J110" s="43">
        <v>108</v>
      </c>
      <c r="K110" s="44">
        <v>215</v>
      </c>
      <c r="L110" s="43">
        <v>7.91</v>
      </c>
    </row>
    <row r="111" spans="1:12" ht="14.4">
      <c r="A111" s="23"/>
      <c r="B111" s="15"/>
      <c r="C111" s="11"/>
      <c r="D111" s="7" t="s">
        <v>28</v>
      </c>
      <c r="E111" s="42" t="s">
        <v>82</v>
      </c>
      <c r="F111" s="43">
        <v>50</v>
      </c>
      <c r="G111" s="43">
        <v>6.1</v>
      </c>
      <c r="H111" s="43">
        <v>6.4</v>
      </c>
      <c r="I111" s="43">
        <v>2.8</v>
      </c>
      <c r="J111" s="43">
        <v>93</v>
      </c>
      <c r="K111" s="44">
        <v>656</v>
      </c>
      <c r="L111" s="43">
        <v>23.76</v>
      </c>
    </row>
    <row r="112" spans="1:12" ht="14.4">
      <c r="A112" s="23"/>
      <c r="B112" s="15"/>
      <c r="C112" s="11"/>
      <c r="D112" s="7" t="s">
        <v>29</v>
      </c>
      <c r="E112" s="42" t="s">
        <v>83</v>
      </c>
      <c r="F112" s="43">
        <v>100</v>
      </c>
      <c r="G112" s="43">
        <v>2.5</v>
      </c>
      <c r="H112" s="43">
        <v>3</v>
      </c>
      <c r="I112" s="43">
        <v>22.5</v>
      </c>
      <c r="J112" s="43">
        <v>130</v>
      </c>
      <c r="K112" s="44">
        <v>753</v>
      </c>
      <c r="L112" s="43">
        <v>11.9</v>
      </c>
    </row>
    <row r="113" spans="1:12" ht="14.4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0.4</v>
      </c>
      <c r="H113" s="43"/>
      <c r="I113" s="43">
        <v>15.1</v>
      </c>
      <c r="J113" s="43">
        <v>62</v>
      </c>
      <c r="K113" s="44"/>
      <c r="L113" s="43">
        <v>3.63</v>
      </c>
    </row>
    <row r="114" spans="1:12" ht="14.4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2</v>
      </c>
      <c r="H114" s="43">
        <v>2.2799999999999998</v>
      </c>
      <c r="I114" s="43">
        <v>14</v>
      </c>
      <c r="J114" s="43">
        <v>73</v>
      </c>
      <c r="K114" s="44"/>
      <c r="L114" s="43">
        <v>3.84</v>
      </c>
    </row>
    <row r="115" spans="1:12" ht="14.4">
      <c r="A115" s="23"/>
      <c r="B115" s="15"/>
      <c r="C115" s="11"/>
      <c r="D115" s="7" t="s">
        <v>32</v>
      </c>
      <c r="E115" s="42" t="s">
        <v>23</v>
      </c>
      <c r="F115" s="43">
        <v>30</v>
      </c>
      <c r="G115" s="43">
        <v>2.2999999999999998</v>
      </c>
      <c r="H115" s="43">
        <v>0.42</v>
      </c>
      <c r="I115" s="43">
        <v>14.6</v>
      </c>
      <c r="J115" s="43">
        <v>73</v>
      </c>
      <c r="K115" s="44"/>
      <c r="L115" s="43">
        <v>1.92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717</v>
      </c>
      <c r="G118" s="19">
        <f t="shared" ref="G118:J118" si="56">SUM(G109:G117)</f>
        <v>16.23</v>
      </c>
      <c r="H118" s="19">
        <f t="shared" si="56"/>
        <v>20.89</v>
      </c>
      <c r="I118" s="19">
        <f t="shared" si="56"/>
        <v>90.44</v>
      </c>
      <c r="J118" s="19">
        <f t="shared" si="56"/>
        <v>612</v>
      </c>
      <c r="K118" s="25"/>
      <c r="L118" s="19">
        <f t="shared" ref="L118" si="57">SUM(L109:L117)</f>
        <v>60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992</v>
      </c>
      <c r="G119" s="32">
        <f t="shared" ref="G119" si="58">G108+G118</f>
        <v>27.490000000000002</v>
      </c>
      <c r="H119" s="32">
        <f t="shared" ref="H119" si="59">H108+H118</f>
        <v>33.230000000000004</v>
      </c>
      <c r="I119" s="32">
        <f t="shared" ref="I119" si="60">I108+I118</f>
        <v>166.24</v>
      </c>
      <c r="J119" s="32">
        <f t="shared" ref="J119:L119" si="61">J108+J118</f>
        <v>1096</v>
      </c>
      <c r="K119" s="32"/>
      <c r="L119" s="32">
        <f t="shared" si="61"/>
        <v>130.11000000000001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194</v>
      </c>
      <c r="G120" s="40">
        <v>31.04</v>
      </c>
      <c r="H120" s="40">
        <v>7.88</v>
      </c>
      <c r="I120" s="40">
        <v>55.26</v>
      </c>
      <c r="J120" s="40">
        <v>416</v>
      </c>
      <c r="K120" s="41" t="s">
        <v>88</v>
      </c>
      <c r="L120" s="40">
        <v>61.57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85</v>
      </c>
      <c r="F122" s="43" t="s">
        <v>86</v>
      </c>
      <c r="G122" s="43">
        <v>0.5</v>
      </c>
      <c r="H122" s="43"/>
      <c r="I122" s="43">
        <v>15.3</v>
      </c>
      <c r="J122" s="43">
        <v>63</v>
      </c>
      <c r="K122" s="44" t="s">
        <v>89</v>
      </c>
      <c r="L122" s="43">
        <v>5.98</v>
      </c>
    </row>
    <row r="123" spans="1:12" ht="14.4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2.2999999999999998</v>
      </c>
      <c r="H123" s="43" t="s">
        <v>87</v>
      </c>
      <c r="I123" s="43">
        <v>14.6</v>
      </c>
      <c r="J123" s="43">
        <v>73</v>
      </c>
      <c r="K123" s="44" t="s">
        <v>90</v>
      </c>
      <c r="L123" s="43">
        <v>2.56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234</v>
      </c>
      <c r="G127" s="19">
        <f t="shared" ref="G127:J127" si="62">SUM(G120:G126)</f>
        <v>33.839999999999996</v>
      </c>
      <c r="H127" s="19">
        <f t="shared" si="62"/>
        <v>7.88</v>
      </c>
      <c r="I127" s="19">
        <f t="shared" si="62"/>
        <v>85.16</v>
      </c>
      <c r="J127" s="19">
        <f t="shared" si="62"/>
        <v>552</v>
      </c>
      <c r="K127" s="25"/>
      <c r="L127" s="19">
        <f t="shared" ref="L127" si="63">SUM(L120:L126)</f>
        <v>70.11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5.36</v>
      </c>
      <c r="H129" s="43">
        <v>6.74</v>
      </c>
      <c r="I129" s="43">
        <v>12.57</v>
      </c>
      <c r="J129" s="43">
        <v>135</v>
      </c>
      <c r="K129" s="44">
        <v>220</v>
      </c>
      <c r="L129" s="43">
        <v>10.55</v>
      </c>
    </row>
    <row r="130" spans="1:12" ht="14.4">
      <c r="A130" s="14"/>
      <c r="B130" s="15"/>
      <c r="C130" s="11"/>
      <c r="D130" s="7" t="s">
        <v>28</v>
      </c>
      <c r="E130" s="42" t="s">
        <v>91</v>
      </c>
      <c r="F130" s="43">
        <v>80</v>
      </c>
      <c r="G130" s="43">
        <v>10.35</v>
      </c>
      <c r="H130" s="43">
        <v>14.55</v>
      </c>
      <c r="I130" s="43">
        <v>6.45</v>
      </c>
      <c r="J130" s="43">
        <v>198</v>
      </c>
      <c r="K130" s="44">
        <v>547</v>
      </c>
      <c r="L130" s="43">
        <v>33.92</v>
      </c>
    </row>
    <row r="131" spans="1:12" ht="14.4">
      <c r="A131" s="14"/>
      <c r="B131" s="15"/>
      <c r="C131" s="11"/>
      <c r="D131" s="7" t="s">
        <v>29</v>
      </c>
      <c r="E131" s="42" t="s">
        <v>67</v>
      </c>
      <c r="F131" s="43">
        <v>100</v>
      </c>
      <c r="G131" s="43">
        <v>3.2</v>
      </c>
      <c r="H131" s="43">
        <v>3.4</v>
      </c>
      <c r="I131" s="43">
        <v>14</v>
      </c>
      <c r="J131" s="43">
        <v>99</v>
      </c>
      <c r="K131" s="44">
        <v>411</v>
      </c>
      <c r="L131" s="43">
        <v>7.04</v>
      </c>
    </row>
    <row r="132" spans="1:12" ht="14.4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0.2</v>
      </c>
      <c r="H132" s="43"/>
      <c r="I132" s="43">
        <v>15.1</v>
      </c>
      <c r="J132" s="43">
        <v>62</v>
      </c>
      <c r="K132" s="44"/>
      <c r="L132" s="43">
        <v>3.63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23</v>
      </c>
      <c r="F134" s="43">
        <v>70</v>
      </c>
      <c r="G134" s="43">
        <v>4.5999999999999996</v>
      </c>
      <c r="H134" s="43">
        <v>0.84</v>
      </c>
      <c r="I134" s="43">
        <v>29.2</v>
      </c>
      <c r="J134" s="43">
        <v>146</v>
      </c>
      <c r="K134" s="44"/>
      <c r="L134" s="43">
        <v>4.8600000000000003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23.71</v>
      </c>
      <c r="H137" s="19">
        <f t="shared" si="64"/>
        <v>25.529999999999998</v>
      </c>
      <c r="I137" s="19">
        <f t="shared" si="64"/>
        <v>77.319999999999993</v>
      </c>
      <c r="J137" s="19">
        <f t="shared" si="64"/>
        <v>640</v>
      </c>
      <c r="K137" s="25"/>
      <c r="L137" s="19">
        <f t="shared" ref="L137" si="65">SUM(L128:L136)</f>
        <v>60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884</v>
      </c>
      <c r="G138" s="32">
        <f t="shared" ref="G138" si="66">G127+G137</f>
        <v>57.55</v>
      </c>
      <c r="H138" s="32">
        <f t="shared" ref="H138" si="67">H127+H137</f>
        <v>33.409999999999997</v>
      </c>
      <c r="I138" s="32">
        <f t="shared" ref="I138" si="68">I127+I137</f>
        <v>162.47999999999999</v>
      </c>
      <c r="J138" s="32">
        <f t="shared" ref="J138:L138" si="69">J127+J137</f>
        <v>1192</v>
      </c>
      <c r="K138" s="32"/>
      <c r="L138" s="32">
        <f t="shared" si="69"/>
        <v>130.11000000000001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80</v>
      </c>
      <c r="G139" s="40">
        <v>22.72</v>
      </c>
      <c r="H139" s="40">
        <v>8.85</v>
      </c>
      <c r="I139" s="40">
        <v>5.3</v>
      </c>
      <c r="J139" s="40">
        <v>190</v>
      </c>
      <c r="K139" s="41" t="s">
        <v>96</v>
      </c>
      <c r="L139" s="40">
        <v>41.76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0.16</v>
      </c>
      <c r="H141" s="43">
        <v>0.16</v>
      </c>
      <c r="I141" s="43">
        <v>27.87</v>
      </c>
      <c r="J141" s="43">
        <v>114</v>
      </c>
      <c r="K141" s="44">
        <v>924</v>
      </c>
      <c r="L141" s="43">
        <v>11.06</v>
      </c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40</v>
      </c>
      <c r="G142" s="43">
        <v>2.2999999999999998</v>
      </c>
      <c r="H142" s="43">
        <v>0.42</v>
      </c>
      <c r="I142" s="43">
        <v>14.6</v>
      </c>
      <c r="J142" s="43">
        <v>73</v>
      </c>
      <c r="K142" s="44" t="s">
        <v>49</v>
      </c>
      <c r="L142" s="43">
        <v>2.56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21</v>
      </c>
      <c r="E144" s="42" t="s">
        <v>95</v>
      </c>
      <c r="F144" s="43">
        <v>123</v>
      </c>
      <c r="G144" s="43">
        <v>5.2</v>
      </c>
      <c r="H144" s="43">
        <v>7.95</v>
      </c>
      <c r="I144" s="43">
        <v>33.700000000000003</v>
      </c>
      <c r="J144" s="43">
        <v>249</v>
      </c>
      <c r="K144" s="44">
        <v>753</v>
      </c>
      <c r="L144" s="43">
        <v>14.73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443</v>
      </c>
      <c r="G146" s="19">
        <f t="shared" ref="G146:J146" si="70">SUM(G139:G145)</f>
        <v>30.38</v>
      </c>
      <c r="H146" s="19">
        <f t="shared" si="70"/>
        <v>17.38</v>
      </c>
      <c r="I146" s="19">
        <f t="shared" si="70"/>
        <v>81.47</v>
      </c>
      <c r="J146" s="19">
        <f t="shared" si="70"/>
        <v>626</v>
      </c>
      <c r="K146" s="25"/>
      <c r="L146" s="19">
        <f t="shared" ref="L146" si="71">SUM(L139:L145)</f>
        <v>70.11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97</v>
      </c>
      <c r="F148" s="43" t="s">
        <v>61</v>
      </c>
      <c r="G148" s="43">
        <v>2</v>
      </c>
      <c r="H148" s="43">
        <v>3.2</v>
      </c>
      <c r="I148" s="43">
        <v>13.36</v>
      </c>
      <c r="J148" s="43">
        <v>90</v>
      </c>
      <c r="K148" s="44">
        <v>208</v>
      </c>
      <c r="L148" s="43">
        <v>19.84</v>
      </c>
    </row>
    <row r="149" spans="1:12" ht="14.4">
      <c r="A149" s="23"/>
      <c r="B149" s="15"/>
      <c r="C149" s="11"/>
      <c r="D149" s="7" t="s">
        <v>28</v>
      </c>
      <c r="E149" s="42" t="s">
        <v>98</v>
      </c>
      <c r="F149" s="43">
        <v>136</v>
      </c>
      <c r="G149" s="43">
        <v>2.6</v>
      </c>
      <c r="H149" s="43">
        <v>6.7</v>
      </c>
      <c r="I149" s="43">
        <v>5.16</v>
      </c>
      <c r="J149" s="43">
        <v>104</v>
      </c>
      <c r="K149" s="44" t="s">
        <v>46</v>
      </c>
      <c r="L149" s="43">
        <v>31.29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0.2</v>
      </c>
      <c r="H151" s="43"/>
      <c r="I151" s="43">
        <v>15.1</v>
      </c>
      <c r="J151" s="43">
        <v>62</v>
      </c>
      <c r="K151" s="44">
        <v>1009</v>
      </c>
      <c r="L151" s="43">
        <v>3.63</v>
      </c>
    </row>
    <row r="152" spans="1:12" ht="14.4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2</v>
      </c>
      <c r="H152" s="43">
        <v>2.2799999999999998</v>
      </c>
      <c r="I152" s="43">
        <v>14</v>
      </c>
      <c r="J152" s="43">
        <v>73</v>
      </c>
      <c r="K152" s="44" t="s">
        <v>49</v>
      </c>
      <c r="L152" s="43">
        <v>3.84</v>
      </c>
    </row>
    <row r="153" spans="1:12" ht="14.4">
      <c r="A153" s="23"/>
      <c r="B153" s="15"/>
      <c r="C153" s="11"/>
      <c r="D153" s="7" t="s">
        <v>32</v>
      </c>
      <c r="E153" s="42" t="s">
        <v>23</v>
      </c>
      <c r="F153" s="43">
        <v>30</v>
      </c>
      <c r="G153" s="43">
        <v>2.2999999999999998</v>
      </c>
      <c r="H153" s="43">
        <v>0.42</v>
      </c>
      <c r="I153" s="43">
        <v>14.6</v>
      </c>
      <c r="J153" s="43">
        <v>73</v>
      </c>
      <c r="K153" s="44"/>
      <c r="L153" s="43">
        <v>1.92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406</v>
      </c>
      <c r="G156" s="19">
        <f t="shared" ref="G156:J156" si="72">SUM(G147:G155)</f>
        <v>9.1</v>
      </c>
      <c r="H156" s="19">
        <f t="shared" si="72"/>
        <v>12.6</v>
      </c>
      <c r="I156" s="19">
        <f t="shared" si="72"/>
        <v>62.22</v>
      </c>
      <c r="J156" s="19">
        <f t="shared" si="72"/>
        <v>402</v>
      </c>
      <c r="K156" s="25"/>
      <c r="L156" s="19">
        <f t="shared" ref="L156" si="73">SUM(L147:L155)</f>
        <v>60.519999999999996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849</v>
      </c>
      <c r="G157" s="32">
        <f t="shared" ref="G157" si="74">G146+G156</f>
        <v>39.479999999999997</v>
      </c>
      <c r="H157" s="32">
        <f t="shared" ref="H157" si="75">H146+H156</f>
        <v>29.979999999999997</v>
      </c>
      <c r="I157" s="32">
        <f t="shared" ref="I157" si="76">I146+I156</f>
        <v>143.69</v>
      </c>
      <c r="J157" s="32">
        <f t="shared" ref="J157:L157" si="77">J146+J156</f>
        <v>1028</v>
      </c>
      <c r="K157" s="32"/>
      <c r="L157" s="32">
        <f t="shared" si="77"/>
        <v>130.63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19</v>
      </c>
      <c r="G158" s="40">
        <v>10</v>
      </c>
      <c r="H158" s="40">
        <v>12.06</v>
      </c>
      <c r="I158" s="40">
        <v>0.2</v>
      </c>
      <c r="J158" s="40">
        <v>187</v>
      </c>
      <c r="K158" s="41">
        <v>411</v>
      </c>
      <c r="L158" s="40">
        <v>45.32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85</v>
      </c>
      <c r="F160" s="43" t="s">
        <v>75</v>
      </c>
      <c r="G160" s="43">
        <v>0.5</v>
      </c>
      <c r="H160" s="43"/>
      <c r="I160" s="43">
        <v>15.3</v>
      </c>
      <c r="J160" s="43">
        <v>63</v>
      </c>
      <c r="K160" s="44">
        <v>933</v>
      </c>
      <c r="L160" s="43">
        <v>5.98</v>
      </c>
    </row>
    <row r="161" spans="1:12" ht="14.4">
      <c r="A161" s="23"/>
      <c r="B161" s="15"/>
      <c r="C161" s="11"/>
      <c r="D161" s="7" t="s">
        <v>23</v>
      </c>
      <c r="E161" s="42" t="s">
        <v>23</v>
      </c>
      <c r="F161" s="43">
        <v>30</v>
      </c>
      <c r="G161" s="43">
        <v>2.2999999999999998</v>
      </c>
      <c r="H161" s="43">
        <v>0.42</v>
      </c>
      <c r="I161" s="43">
        <v>14.6</v>
      </c>
      <c r="J161" s="43">
        <v>73</v>
      </c>
      <c r="K161" s="44" t="s">
        <v>49</v>
      </c>
      <c r="L161" s="43">
        <v>1.92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42" t="s">
        <v>69</v>
      </c>
      <c r="F163" s="43">
        <v>55</v>
      </c>
      <c r="G163" s="43">
        <v>4.0999999999999996</v>
      </c>
      <c r="H163" s="43">
        <v>7.3</v>
      </c>
      <c r="I163" s="43">
        <v>28.1</v>
      </c>
      <c r="J163" s="43">
        <v>139</v>
      </c>
      <c r="K163" s="44" t="s">
        <v>49</v>
      </c>
      <c r="L163" s="43">
        <v>16.89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104</v>
      </c>
      <c r="G165" s="19">
        <f t="shared" ref="G165:J165" si="78">SUM(G158:G164)</f>
        <v>16.899999999999999</v>
      </c>
      <c r="H165" s="19">
        <f t="shared" si="78"/>
        <v>19.78</v>
      </c>
      <c r="I165" s="19">
        <f t="shared" si="78"/>
        <v>58.2</v>
      </c>
      <c r="J165" s="19">
        <f t="shared" si="78"/>
        <v>462</v>
      </c>
      <c r="K165" s="25"/>
      <c r="L165" s="19">
        <f t="shared" ref="L165" si="79">SUM(L158:L164)</f>
        <v>70.11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60</v>
      </c>
      <c r="F167" s="43" t="s">
        <v>61</v>
      </c>
      <c r="G167" s="43">
        <v>3.9</v>
      </c>
      <c r="H167" s="43">
        <v>4.8</v>
      </c>
      <c r="I167" s="43">
        <v>11.9</v>
      </c>
      <c r="J167" s="43">
        <v>115</v>
      </c>
      <c r="K167" s="44">
        <v>190</v>
      </c>
      <c r="L167" s="43">
        <v>16.170000000000002</v>
      </c>
    </row>
    <row r="168" spans="1:12" ht="14.4">
      <c r="A168" s="23"/>
      <c r="B168" s="15"/>
      <c r="C168" s="11"/>
      <c r="D168" s="7" t="s">
        <v>28</v>
      </c>
      <c r="E168" s="42" t="s">
        <v>82</v>
      </c>
      <c r="F168" s="43">
        <v>50</v>
      </c>
      <c r="G168" s="43">
        <v>5.65</v>
      </c>
      <c r="H168" s="43">
        <v>6.93</v>
      </c>
      <c r="I168" s="43">
        <v>3.65</v>
      </c>
      <c r="J168" s="43">
        <v>133</v>
      </c>
      <c r="K168" s="44">
        <v>658</v>
      </c>
      <c r="L168" s="43">
        <v>26.1</v>
      </c>
    </row>
    <row r="169" spans="1:12" ht="14.4">
      <c r="A169" s="23"/>
      <c r="B169" s="15"/>
      <c r="C169" s="11"/>
      <c r="D169" s="7" t="s">
        <v>29</v>
      </c>
      <c r="E169" s="42" t="s">
        <v>99</v>
      </c>
      <c r="F169" s="43">
        <v>143</v>
      </c>
      <c r="G169" s="43">
        <v>2.8</v>
      </c>
      <c r="H169" s="43">
        <v>3.4</v>
      </c>
      <c r="I169" s="43">
        <v>16.3</v>
      </c>
      <c r="J169" s="43">
        <v>107</v>
      </c>
      <c r="K169" s="44">
        <v>257</v>
      </c>
      <c r="L169" s="43">
        <v>8.34</v>
      </c>
    </row>
    <row r="170" spans="1:12" ht="14.4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</v>
      </c>
      <c r="H170" s="43"/>
      <c r="I170" s="43">
        <v>15.3</v>
      </c>
      <c r="J170" s="43">
        <v>63</v>
      </c>
      <c r="K170" s="44">
        <v>1009</v>
      </c>
      <c r="L170" s="43">
        <v>3.63</v>
      </c>
    </row>
    <row r="171" spans="1:12" ht="14.4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2</v>
      </c>
      <c r="H171" s="43">
        <v>2.2799999999999998</v>
      </c>
      <c r="I171" s="43">
        <v>14</v>
      </c>
      <c r="J171" s="43">
        <v>73</v>
      </c>
      <c r="K171" s="44" t="s">
        <v>49</v>
      </c>
      <c r="L171" s="43">
        <v>3.84</v>
      </c>
    </row>
    <row r="172" spans="1:12" ht="14.4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2.2999999999999998</v>
      </c>
      <c r="H172" s="43">
        <v>0.42</v>
      </c>
      <c r="I172" s="43">
        <v>14.6</v>
      </c>
      <c r="J172" s="43">
        <v>73</v>
      </c>
      <c r="K172" s="44"/>
      <c r="L172" s="43">
        <v>1.92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463</v>
      </c>
      <c r="G175" s="19">
        <f t="shared" ref="G175:J175" si="80">SUM(G166:G174)</f>
        <v>17.150000000000002</v>
      </c>
      <c r="H175" s="19">
        <f t="shared" si="80"/>
        <v>17.830000000000002</v>
      </c>
      <c r="I175" s="19">
        <f t="shared" si="80"/>
        <v>75.75</v>
      </c>
      <c r="J175" s="19">
        <f t="shared" si="80"/>
        <v>564</v>
      </c>
      <c r="K175" s="25"/>
      <c r="L175" s="19">
        <f t="shared" ref="L175" si="81">SUM(L166:L174)</f>
        <v>60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567</v>
      </c>
      <c r="G176" s="32">
        <f t="shared" ref="G176" si="82">G165+G175</f>
        <v>34.049999999999997</v>
      </c>
      <c r="H176" s="32">
        <f t="shared" ref="H176" si="83">H165+H175</f>
        <v>37.61</v>
      </c>
      <c r="I176" s="32">
        <f t="shared" ref="I176" si="84">I165+I175</f>
        <v>133.94999999999999</v>
      </c>
      <c r="J176" s="32">
        <f t="shared" ref="J176:L176" si="85">J165+J175</f>
        <v>1026</v>
      </c>
      <c r="K176" s="32"/>
      <c r="L176" s="32">
        <f t="shared" si="85"/>
        <v>130.11000000000001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 t="s">
        <v>101</v>
      </c>
      <c r="G177" s="40">
        <v>30.5</v>
      </c>
      <c r="H177" s="40">
        <v>11.5</v>
      </c>
      <c r="I177" s="40">
        <v>28.2</v>
      </c>
      <c r="J177" s="40">
        <v>376</v>
      </c>
      <c r="K177" s="41" t="s">
        <v>102</v>
      </c>
      <c r="L177" s="40">
        <v>62.16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0.4</v>
      </c>
      <c r="H179" s="43"/>
      <c r="I179" s="43">
        <v>15.1</v>
      </c>
      <c r="J179" s="43">
        <v>62</v>
      </c>
      <c r="K179" s="44" t="s">
        <v>56</v>
      </c>
      <c r="L179" s="43">
        <v>3.63</v>
      </c>
    </row>
    <row r="180" spans="1:12" ht="14.4">
      <c r="A180" s="23"/>
      <c r="B180" s="15"/>
      <c r="C180" s="11"/>
      <c r="D180" s="7" t="s">
        <v>23</v>
      </c>
      <c r="E180" s="42" t="s">
        <v>48</v>
      </c>
      <c r="F180" s="43">
        <v>45</v>
      </c>
      <c r="G180" s="43">
        <v>4</v>
      </c>
      <c r="H180" s="43">
        <v>0.8</v>
      </c>
      <c r="I180" s="43">
        <v>28</v>
      </c>
      <c r="J180" s="43">
        <v>73</v>
      </c>
      <c r="K180" s="44" t="s">
        <v>49</v>
      </c>
      <c r="L180" s="43">
        <v>4.32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245</v>
      </c>
      <c r="G184" s="19">
        <f t="shared" ref="G184:J184" si="86">SUM(G177:G183)</f>
        <v>34.9</v>
      </c>
      <c r="H184" s="19">
        <f t="shared" si="86"/>
        <v>12.3</v>
      </c>
      <c r="I184" s="19">
        <f t="shared" si="86"/>
        <v>71.3</v>
      </c>
      <c r="J184" s="19">
        <f t="shared" si="86"/>
        <v>511</v>
      </c>
      <c r="K184" s="25"/>
      <c r="L184" s="19">
        <f t="shared" ref="L184" si="87">SUM(L177:L183)</f>
        <v>70.109999999999985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103</v>
      </c>
      <c r="F186" s="43" t="s">
        <v>61</v>
      </c>
      <c r="G186" s="43">
        <v>5.9</v>
      </c>
      <c r="H186" s="43">
        <v>3.8</v>
      </c>
      <c r="I186" s="43">
        <v>16</v>
      </c>
      <c r="J186" s="43">
        <v>125</v>
      </c>
      <c r="K186" s="44" t="s">
        <v>46</v>
      </c>
      <c r="L186" s="43" t="s">
        <v>106</v>
      </c>
    </row>
    <row r="187" spans="1:12" ht="14.4">
      <c r="A187" s="23"/>
      <c r="B187" s="15"/>
      <c r="C187" s="11"/>
      <c r="D187" s="7" t="s">
        <v>28</v>
      </c>
      <c r="E187" s="42" t="s">
        <v>62</v>
      </c>
      <c r="F187" s="43" t="s">
        <v>105</v>
      </c>
      <c r="G187" s="43" t="s">
        <v>108</v>
      </c>
      <c r="H187" s="43">
        <v>15.3</v>
      </c>
      <c r="I187" s="43">
        <v>21</v>
      </c>
      <c r="J187" s="43">
        <v>304</v>
      </c>
      <c r="K187" s="44" t="s">
        <v>46</v>
      </c>
      <c r="L187" s="43" t="s">
        <v>107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104</v>
      </c>
      <c r="F189" s="43" t="s">
        <v>75</v>
      </c>
      <c r="G189" s="43">
        <v>0.5</v>
      </c>
      <c r="H189" s="43"/>
      <c r="I189" s="43">
        <v>15.3</v>
      </c>
      <c r="J189" s="43">
        <v>63</v>
      </c>
      <c r="K189" s="44">
        <v>1009</v>
      </c>
      <c r="L189" s="43">
        <v>5.98</v>
      </c>
    </row>
    <row r="190" spans="1:12" ht="14.4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2</v>
      </c>
      <c r="H190" s="43">
        <v>0.42</v>
      </c>
      <c r="I190" s="43">
        <v>14</v>
      </c>
      <c r="J190" s="43">
        <v>73</v>
      </c>
      <c r="K190" s="44" t="s">
        <v>49</v>
      </c>
      <c r="L190" s="43">
        <v>3.84</v>
      </c>
    </row>
    <row r="191" spans="1:12" ht="14.4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2.2999999999999998</v>
      </c>
      <c r="H191" s="43">
        <v>0.42</v>
      </c>
      <c r="I191" s="43">
        <v>14.6</v>
      </c>
      <c r="J191" s="43">
        <v>73</v>
      </c>
      <c r="K191" s="44" t="s">
        <v>49</v>
      </c>
      <c r="L191" s="43">
        <v>1.92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</v>
      </c>
      <c r="G194" s="19">
        <f t="shared" ref="G194:J194" si="88">SUM(G185:G193)</f>
        <v>10.7</v>
      </c>
      <c r="H194" s="19">
        <f t="shared" si="88"/>
        <v>19.940000000000005</v>
      </c>
      <c r="I194" s="19">
        <f t="shared" si="88"/>
        <v>80.899999999999991</v>
      </c>
      <c r="J194" s="19">
        <f t="shared" si="88"/>
        <v>638</v>
      </c>
      <c r="K194" s="25"/>
      <c r="L194" s="19">
        <f t="shared" ref="L194" si="89">SUM(L185:L193)</f>
        <v>11.74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315</v>
      </c>
      <c r="G195" s="32">
        <f t="shared" ref="G195" si="90">G184+G194</f>
        <v>45.599999999999994</v>
      </c>
      <c r="H195" s="32">
        <f t="shared" ref="H195" si="91">H184+H194</f>
        <v>32.240000000000009</v>
      </c>
      <c r="I195" s="32">
        <f t="shared" ref="I195" si="92">I184+I194</f>
        <v>152.19999999999999</v>
      </c>
      <c r="J195" s="32">
        <f t="shared" ref="J195:L195" si="93">J184+J194</f>
        <v>1149</v>
      </c>
      <c r="K195" s="32"/>
      <c r="L195" s="32">
        <f t="shared" si="93"/>
        <v>81.84999999999998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38.637</v>
      </c>
      <c r="H196" s="34">
        <f t="shared" si="94"/>
        <v>40.358000000000004</v>
      </c>
      <c r="I196" s="34">
        <f t="shared" si="94"/>
        <v>142.78000000000003</v>
      </c>
      <c r="J196" s="34">
        <f t="shared" si="94"/>
        <v>1056.2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dcterms:created xsi:type="dcterms:W3CDTF">2022-05-16T14:23:56Z</dcterms:created>
  <dcterms:modified xsi:type="dcterms:W3CDTF">2024-08-30T06:04:44Z</dcterms:modified>
</cp:coreProperties>
</file>