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2712" yWindow="2544" windowWidth="17112" windowHeight="8964"/>
  </bookViews>
  <sheets>
    <sheet name="1" sheetId="1" r:id="rId1"/>
  </sheets>
  <definedNames>
    <definedName name="_xlnm.Print_Area" localSheetId="0">'1'!$A$1:$J$35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5" i="1"/>
  <c r="F27"/>
  <c r="F19"/>
  <c r="F13"/>
  <c r="F8"/>
  <c r="J7" l="1"/>
  <c r="I7"/>
  <c r="H7"/>
  <c r="G7"/>
</calcChain>
</file>

<file path=xl/sharedStrings.xml><?xml version="1.0" encoding="utf-8"?>
<sst xmlns="http://schemas.openxmlformats.org/spreadsheetml/2006/main" count="101" uniqueCount="56">
  <si>
    <t>Школа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</si>
  <si>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</si>
  <si>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</si>
  <si>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</si>
  <si>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</si>
  <si>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</si>
  <si>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</si>
  <si>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</si>
  <si>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</si>
  <si>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</si>
  <si>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</si>
  <si>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</si>
  <si>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</si>
  <si>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</si>
  <si>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</si>
  <si>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</si>
  <si>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</si>
  <si>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</si>
  <si>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</si>
  <si>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</si>
  <si>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</si>
  <si>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</si>
  <si>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</si>
  <si>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</si>
  <si>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</si>
  <si>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День 6</t>
  </si>
  <si>
    <t>суп крестьянский</t>
  </si>
  <si>
    <t>тефтели в соусе</t>
  </si>
  <si>
    <t>каша гречневая</t>
  </si>
  <si>
    <t>73/2022</t>
  </si>
  <si>
    <t>188/2022</t>
  </si>
  <si>
    <t>144/2022</t>
  </si>
  <si>
    <t>кофейный напиток</t>
  </si>
  <si>
    <t>1-4 классы</t>
  </si>
  <si>
    <t>200\10</t>
  </si>
  <si>
    <t>итого</t>
  </si>
  <si>
    <t>5-11 классы соц. защита</t>
  </si>
  <si>
    <t>261/2022</t>
  </si>
  <si>
    <t>200+10</t>
  </si>
  <si>
    <t>Завтрак 3</t>
  </si>
  <si>
    <t>5-11 классы ОВЗ</t>
  </si>
  <si>
    <t>1-4 классы ОВЗ</t>
  </si>
  <si>
    <t>261\2022</t>
  </si>
  <si>
    <t>каша молочная, Дружба</t>
  </si>
  <si>
    <t>119\2022</t>
  </si>
  <si>
    <t>264\2022</t>
  </si>
  <si>
    <t>11,10\2022</t>
  </si>
  <si>
    <t>суп картофельный</t>
  </si>
  <si>
    <t>котлета мясная</t>
  </si>
  <si>
    <t>макаронные изделия отварные</t>
  </si>
  <si>
    <t>182/2022</t>
  </si>
  <si>
    <t>173/2022</t>
  </si>
  <si>
    <t>200/5</t>
  </si>
  <si>
    <t xml:space="preserve">бутерброд с сыром </t>
  </si>
  <si>
    <t>Калории</t>
  </si>
  <si>
    <t>МБОУ ЯОШ №5 г.Ярцева</t>
  </si>
</sst>
</file>

<file path=xl/styles.xml><?xml version="1.0" encoding="utf-8"?>
<styleSheet xmlns="http://schemas.openxmlformats.org/spreadsheetml/2006/main">
  <numFmts count="1">
    <numFmt numFmtId="164" formatCode="#,##0.00&quot;р.&quot;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64" fontId="1" fillId="2" borderId="11" xfId="0" applyNumberFormat="1" applyFont="1" applyFill="1" applyBorder="1" applyProtection="1"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/>
    <xf numFmtId="0" fontId="1" fillId="0" borderId="4" xfId="0" applyFont="1" applyBorder="1"/>
    <xf numFmtId="0" fontId="1" fillId="0" borderId="5" xfId="0" applyFont="1" applyBorder="1"/>
    <xf numFmtId="2" fontId="0" fillId="2" borderId="6" xfId="0" applyNumberFormat="1" applyFill="1" applyBorder="1" applyAlignment="1" applyProtection="1">
      <alignment horizontal="right"/>
      <protection locked="0"/>
    </xf>
    <xf numFmtId="0" fontId="0" fillId="0" borderId="11" xfId="0" applyBorder="1"/>
    <xf numFmtId="0" fontId="1" fillId="0" borderId="21" xfId="0" applyFont="1" applyBorder="1"/>
    <xf numFmtId="164" fontId="1" fillId="2" borderId="21" xfId="0" applyNumberFormat="1" applyFon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0" borderId="8" xfId="0" applyFont="1" applyBorder="1"/>
    <xf numFmtId="164" fontId="0" fillId="2" borderId="4" xfId="0" applyNumberFormat="1" applyFill="1" applyBorder="1" applyProtection="1">
      <protection locked="0"/>
    </xf>
    <xf numFmtId="0" fontId="3" fillId="4" borderId="1" xfId="0" applyFont="1" applyFill="1" applyBorder="1" applyAlignment="1" applyProtection="1">
      <alignment horizontal="right" vertical="top" wrapText="1"/>
      <protection locked="0"/>
    </xf>
    <xf numFmtId="0" fontId="4" fillId="2" borderId="6" xfId="0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0" fontId="2" fillId="4" borderId="22" xfId="0" applyFont="1" applyFill="1" applyBorder="1" applyAlignment="1" applyProtection="1">
      <alignment horizontal="center" vertical="top" wrapText="1"/>
      <protection locked="0"/>
    </xf>
    <xf numFmtId="2" fontId="0" fillId="2" borderId="23" xfId="0" applyNumberForma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5"/>
  <sheetViews>
    <sheetView showGridLines="0" showRowColHeaders="0" tabSelected="1" view="pageBreakPreview" topLeftCell="B1" zoomScaleSheetLayoutView="100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4414062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71" t="s">
        <v>55</v>
      </c>
      <c r="C1" s="72"/>
      <c r="D1" s="73"/>
      <c r="E1" t="s">
        <v>19</v>
      </c>
      <c r="F1" s="12"/>
      <c r="I1" t="s">
        <v>25</v>
      </c>
      <c r="J1" s="11">
        <v>45922</v>
      </c>
    </row>
    <row r="2" spans="1:10" ht="7.5" customHeight="1" thickBot="1"/>
    <row r="3" spans="1:10" ht="15" thickBot="1">
      <c r="A3" s="8" t="s">
        <v>1</v>
      </c>
      <c r="B3" s="9" t="s">
        <v>2</v>
      </c>
      <c r="C3" s="9" t="s">
        <v>22</v>
      </c>
      <c r="D3" s="9" t="s">
        <v>3</v>
      </c>
      <c r="E3" s="9" t="s">
        <v>23</v>
      </c>
      <c r="F3" s="9" t="s">
        <v>4</v>
      </c>
      <c r="G3" s="9" t="s">
        <v>7</v>
      </c>
      <c r="H3" s="9" t="s">
        <v>5</v>
      </c>
      <c r="I3" s="9" t="s">
        <v>6</v>
      </c>
      <c r="J3" s="10" t="s">
        <v>54</v>
      </c>
    </row>
    <row r="4" spans="1:10">
      <c r="A4" s="2" t="s">
        <v>8</v>
      </c>
      <c r="B4" s="3" t="s">
        <v>9</v>
      </c>
      <c r="C4" s="57" t="s">
        <v>44</v>
      </c>
      <c r="D4" s="16" t="s">
        <v>43</v>
      </c>
      <c r="E4" s="36" t="s">
        <v>52</v>
      </c>
      <c r="F4" s="25">
        <v>27.08</v>
      </c>
      <c r="G4" s="69">
        <v>7</v>
      </c>
      <c r="H4" s="69">
        <v>8.94</v>
      </c>
      <c r="I4" s="70">
        <v>41.62</v>
      </c>
      <c r="J4" s="69">
        <v>266</v>
      </c>
    </row>
    <row r="5" spans="1:10">
      <c r="A5" s="4" t="s">
        <v>33</v>
      </c>
      <c r="B5" s="1" t="s">
        <v>10</v>
      </c>
      <c r="C5" s="58" t="s">
        <v>45</v>
      </c>
      <c r="D5" s="17" t="s">
        <v>32</v>
      </c>
      <c r="E5" s="39">
        <v>200</v>
      </c>
      <c r="F5" s="26">
        <v>18.170000000000002</v>
      </c>
      <c r="G5" s="62">
        <v>3.16</v>
      </c>
      <c r="H5" s="62">
        <v>2.68</v>
      </c>
      <c r="I5" s="63">
        <v>15.94</v>
      </c>
      <c r="J5" s="62">
        <v>100</v>
      </c>
    </row>
    <row r="6" spans="1:10" ht="15" thickBot="1">
      <c r="A6" s="4"/>
      <c r="B6" s="1" t="s">
        <v>20</v>
      </c>
      <c r="C6" s="58"/>
      <c r="D6" s="17"/>
      <c r="E6" s="39"/>
      <c r="F6" s="26"/>
      <c r="G6" s="62"/>
      <c r="H6" s="62"/>
      <c r="I6" s="63"/>
      <c r="J6" s="62"/>
    </row>
    <row r="7" spans="1:10">
      <c r="A7" s="4"/>
      <c r="B7" s="6" t="s">
        <v>13</v>
      </c>
      <c r="C7" s="35" t="s">
        <v>46</v>
      </c>
      <c r="D7" s="17" t="s">
        <v>53</v>
      </c>
      <c r="E7" s="39">
        <v>80</v>
      </c>
      <c r="F7" s="26">
        <v>34.06</v>
      </c>
      <c r="G7" s="62">
        <f>6.96+0.08+4.74</f>
        <v>11.780000000000001</v>
      </c>
      <c r="H7" s="62">
        <f>8.85+7.25+0.6</f>
        <v>16.700000000000003</v>
      </c>
      <c r="I7" s="63">
        <f>0+0.13+28.98</f>
        <v>29.11</v>
      </c>
      <c r="J7" s="62">
        <f>108+66+139.38</f>
        <v>313.38</v>
      </c>
    </row>
    <row r="8" spans="1:10" ht="15" thickBot="1">
      <c r="A8" s="40"/>
      <c r="B8" s="41" t="s">
        <v>35</v>
      </c>
      <c r="C8" s="37"/>
      <c r="D8" s="38"/>
      <c r="E8" s="39"/>
      <c r="F8" s="34">
        <f>SUM(F4:F7)</f>
        <v>79.31</v>
      </c>
      <c r="G8" s="39"/>
      <c r="H8" s="39"/>
      <c r="I8" s="39"/>
      <c r="J8" s="39"/>
    </row>
    <row r="9" spans="1:10" ht="15" thickBot="1">
      <c r="A9" s="42" t="s">
        <v>11</v>
      </c>
      <c r="B9" s="7" t="s">
        <v>17</v>
      </c>
      <c r="C9" s="35"/>
      <c r="D9" s="16"/>
      <c r="E9" s="22"/>
      <c r="F9" s="25"/>
      <c r="G9" s="69"/>
      <c r="H9" s="69"/>
      <c r="I9" s="70"/>
      <c r="J9" s="69"/>
    </row>
    <row r="10" spans="1:10">
      <c r="A10" s="74" t="s">
        <v>36</v>
      </c>
      <c r="B10" s="6" t="s">
        <v>9</v>
      </c>
      <c r="C10" s="57" t="s">
        <v>44</v>
      </c>
      <c r="D10" s="16" t="s">
        <v>43</v>
      </c>
      <c r="E10" s="36" t="s">
        <v>52</v>
      </c>
      <c r="F10" s="26">
        <v>27.08</v>
      </c>
      <c r="G10" s="69">
        <v>7</v>
      </c>
      <c r="H10" s="69">
        <v>8.94</v>
      </c>
      <c r="I10" s="70">
        <v>41.62</v>
      </c>
      <c r="J10" s="69">
        <v>266</v>
      </c>
    </row>
    <row r="11" spans="1:10" ht="15" thickBot="1">
      <c r="A11" s="74"/>
      <c r="B11" s="1" t="s">
        <v>20</v>
      </c>
      <c r="C11" s="37" t="s">
        <v>37</v>
      </c>
      <c r="D11" s="38" t="s">
        <v>24</v>
      </c>
      <c r="E11" s="39" t="s">
        <v>38</v>
      </c>
      <c r="F11" s="27">
        <v>3.99</v>
      </c>
      <c r="G11" s="39">
        <v>7.0000000000000007E-2</v>
      </c>
      <c r="H11" s="39">
        <v>0.2</v>
      </c>
      <c r="I11" s="39">
        <v>10.01</v>
      </c>
      <c r="J11" s="39">
        <v>40</v>
      </c>
    </row>
    <row r="12" spans="1:10" ht="15" thickBot="1">
      <c r="A12" s="75"/>
      <c r="B12" s="44" t="s">
        <v>13</v>
      </c>
      <c r="C12" s="35" t="s">
        <v>46</v>
      </c>
      <c r="D12" s="17" t="s">
        <v>53</v>
      </c>
      <c r="E12" s="39">
        <v>85</v>
      </c>
      <c r="F12" s="26">
        <v>38.93</v>
      </c>
      <c r="G12" s="62">
        <v>247.38</v>
      </c>
      <c r="H12" s="62">
        <v>11.7</v>
      </c>
      <c r="I12" s="63">
        <v>9.4499999999999993</v>
      </c>
      <c r="J12" s="62">
        <v>28.98</v>
      </c>
    </row>
    <row r="13" spans="1:10" ht="15" thickBot="1">
      <c r="A13" s="4"/>
      <c r="B13" s="45" t="s">
        <v>35</v>
      </c>
      <c r="C13" s="35"/>
      <c r="D13" s="17"/>
      <c r="E13" s="23"/>
      <c r="F13" s="46">
        <f>SUM(F10:F12)</f>
        <v>70</v>
      </c>
      <c r="G13" s="32"/>
      <c r="H13" s="14"/>
      <c r="I13" s="29"/>
      <c r="J13" s="14"/>
    </row>
    <row r="14" spans="1:10" ht="15" thickBot="1">
      <c r="A14" s="42" t="s">
        <v>39</v>
      </c>
      <c r="B14" s="7" t="s">
        <v>17</v>
      </c>
      <c r="C14" s="35"/>
      <c r="D14" s="16"/>
      <c r="E14" s="22"/>
      <c r="F14" s="25"/>
      <c r="G14" s="43"/>
      <c r="H14" s="43"/>
      <c r="I14" s="47"/>
      <c r="J14" s="43"/>
    </row>
    <row r="15" spans="1:10">
      <c r="A15" s="74" t="s">
        <v>40</v>
      </c>
      <c r="B15" s="3" t="s">
        <v>9</v>
      </c>
      <c r="C15" s="57" t="s">
        <v>44</v>
      </c>
      <c r="D15" s="16" t="s">
        <v>43</v>
      </c>
      <c r="E15" s="36" t="s">
        <v>52</v>
      </c>
      <c r="F15" s="25">
        <v>27.08</v>
      </c>
      <c r="G15" s="65">
        <v>7</v>
      </c>
      <c r="H15" s="65">
        <v>8.94</v>
      </c>
      <c r="I15" s="66">
        <v>41.62</v>
      </c>
      <c r="J15" s="65">
        <v>266</v>
      </c>
    </row>
    <row r="16" spans="1:10" ht="15" thickBot="1">
      <c r="A16" s="74"/>
      <c r="B16" s="1" t="s">
        <v>10</v>
      </c>
      <c r="C16" s="37" t="s">
        <v>37</v>
      </c>
      <c r="D16" s="38" t="s">
        <v>24</v>
      </c>
      <c r="E16" s="39" t="s">
        <v>38</v>
      </c>
      <c r="F16" s="26">
        <v>3.99</v>
      </c>
      <c r="G16" s="64">
        <v>7.0000000000000007E-2</v>
      </c>
      <c r="H16" s="64">
        <v>0.2</v>
      </c>
      <c r="I16" s="64">
        <v>10.01</v>
      </c>
      <c r="J16" s="64">
        <v>40</v>
      </c>
    </row>
    <row r="17" spans="1:10" ht="15" thickBot="1">
      <c r="A17" s="75"/>
      <c r="B17" s="1" t="s">
        <v>20</v>
      </c>
      <c r="C17" s="35"/>
      <c r="D17" s="17" t="s">
        <v>20</v>
      </c>
      <c r="E17" s="23"/>
      <c r="F17" s="26"/>
      <c r="G17" s="67"/>
      <c r="H17" s="67"/>
      <c r="I17" s="68"/>
      <c r="J17" s="67"/>
    </row>
    <row r="18" spans="1:10" ht="15" thickBot="1">
      <c r="A18" s="4"/>
      <c r="B18" s="31" t="s">
        <v>13</v>
      </c>
      <c r="C18" s="35" t="s">
        <v>46</v>
      </c>
      <c r="D18" s="17" t="s">
        <v>53</v>
      </c>
      <c r="E18" s="39">
        <v>85</v>
      </c>
      <c r="F18" s="26">
        <v>38.93</v>
      </c>
      <c r="G18" s="67">
        <v>247.38</v>
      </c>
      <c r="H18" s="67">
        <v>11.7</v>
      </c>
      <c r="I18" s="68">
        <v>9.4499999999999993</v>
      </c>
      <c r="J18" s="67">
        <v>28.98</v>
      </c>
    </row>
    <row r="19" spans="1:10" ht="15" thickBot="1">
      <c r="A19" s="4"/>
      <c r="B19" s="61" t="s">
        <v>35</v>
      </c>
      <c r="C19" s="59"/>
      <c r="D19" s="18"/>
      <c r="E19" s="24"/>
      <c r="F19" s="55">
        <f>SUM(F15:F18)</f>
        <v>70</v>
      </c>
      <c r="G19" s="33"/>
      <c r="H19" s="15"/>
      <c r="I19" s="60"/>
      <c r="J19" s="60"/>
    </row>
    <row r="20" spans="1:10">
      <c r="A20" s="42" t="s">
        <v>12</v>
      </c>
      <c r="B20" s="3" t="s">
        <v>13</v>
      </c>
      <c r="C20" s="19"/>
      <c r="D20" s="16"/>
      <c r="E20" s="22"/>
      <c r="F20" s="25"/>
      <c r="G20" s="13"/>
      <c r="H20" s="13"/>
      <c r="I20" s="13"/>
      <c r="J20" s="28"/>
    </row>
    <row r="21" spans="1:10">
      <c r="A21" s="74" t="s">
        <v>40</v>
      </c>
      <c r="B21" s="1" t="s">
        <v>14</v>
      </c>
      <c r="C21" s="58" t="s">
        <v>29</v>
      </c>
      <c r="D21" s="17" t="s">
        <v>26</v>
      </c>
      <c r="E21" s="39">
        <v>200</v>
      </c>
      <c r="F21" s="26">
        <v>6.04</v>
      </c>
      <c r="G21" s="62">
        <v>1.18</v>
      </c>
      <c r="H21" s="62">
        <v>3.94</v>
      </c>
      <c r="I21" s="63">
        <v>4.88</v>
      </c>
      <c r="J21" s="62">
        <v>60</v>
      </c>
    </row>
    <row r="22" spans="1:10" ht="15" thickBot="1">
      <c r="A22" s="75"/>
      <c r="B22" s="1" t="s">
        <v>15</v>
      </c>
      <c r="C22" s="58" t="s">
        <v>30</v>
      </c>
      <c r="D22" s="17" t="s">
        <v>27</v>
      </c>
      <c r="E22" s="39">
        <v>90</v>
      </c>
      <c r="F22" s="26">
        <v>32.94</v>
      </c>
      <c r="G22" s="62">
        <v>7.91</v>
      </c>
      <c r="H22" s="62">
        <v>17.98</v>
      </c>
      <c r="I22" s="63">
        <v>9.33</v>
      </c>
      <c r="J22" s="62">
        <v>231</v>
      </c>
    </row>
    <row r="23" spans="1:10">
      <c r="A23" s="4"/>
      <c r="B23" s="1" t="s">
        <v>16</v>
      </c>
      <c r="C23" s="58" t="s">
        <v>31</v>
      </c>
      <c r="D23" s="17" t="s">
        <v>28</v>
      </c>
      <c r="E23" s="39">
        <v>133</v>
      </c>
      <c r="F23" s="26">
        <v>12.23</v>
      </c>
      <c r="G23" s="62">
        <v>11.67</v>
      </c>
      <c r="H23" s="62">
        <v>8</v>
      </c>
      <c r="I23" s="63">
        <v>52.8</v>
      </c>
      <c r="J23" s="62">
        <v>328</v>
      </c>
    </row>
    <row r="24" spans="1:10">
      <c r="A24" s="4"/>
      <c r="B24" s="1" t="s">
        <v>10</v>
      </c>
      <c r="C24" s="37" t="s">
        <v>37</v>
      </c>
      <c r="D24" s="38" t="s">
        <v>24</v>
      </c>
      <c r="E24" s="39" t="s">
        <v>38</v>
      </c>
      <c r="F24" s="26">
        <v>3.99</v>
      </c>
      <c r="G24" s="39">
        <v>7.0000000000000007E-2</v>
      </c>
      <c r="H24" s="39">
        <v>0.2</v>
      </c>
      <c r="I24" s="39">
        <v>10.01</v>
      </c>
      <c r="J24" s="39">
        <v>40</v>
      </c>
    </row>
    <row r="25" spans="1:10">
      <c r="A25" s="4"/>
      <c r="B25" s="1" t="s">
        <v>21</v>
      </c>
      <c r="C25" s="20"/>
      <c r="D25" s="17" t="s">
        <v>20</v>
      </c>
      <c r="E25" s="23">
        <v>60</v>
      </c>
      <c r="F25" s="26">
        <v>4.8</v>
      </c>
      <c r="G25" s="62">
        <v>4.74</v>
      </c>
      <c r="H25" s="62">
        <v>0.6</v>
      </c>
      <c r="I25" s="63">
        <v>28.98</v>
      </c>
      <c r="J25" s="62">
        <v>139.38</v>
      </c>
    </row>
    <row r="26" spans="1:10">
      <c r="A26" s="4"/>
      <c r="B26" s="1" t="s">
        <v>18</v>
      </c>
      <c r="C26" s="20"/>
      <c r="D26" s="17"/>
      <c r="E26" s="39"/>
      <c r="F26" s="26"/>
      <c r="G26" s="39"/>
      <c r="H26" s="39"/>
      <c r="I26" s="39"/>
      <c r="J26" s="39"/>
    </row>
    <row r="27" spans="1:10" ht="15" thickBot="1">
      <c r="A27" s="5"/>
      <c r="B27" s="48" t="s">
        <v>35</v>
      </c>
      <c r="C27" s="49"/>
      <c r="D27" s="50"/>
      <c r="E27" s="51"/>
      <c r="F27" s="34">
        <f>SUM(F20:F26)</f>
        <v>59.999999999999993</v>
      </c>
      <c r="G27" s="52"/>
      <c r="H27" s="52"/>
      <c r="I27" s="52"/>
      <c r="J27" s="53"/>
    </row>
    <row r="28" spans="1:10">
      <c r="A28" s="54" t="s">
        <v>12</v>
      </c>
      <c r="B28" s="6" t="s">
        <v>13</v>
      </c>
      <c r="C28" s="21"/>
      <c r="D28" s="18"/>
      <c r="E28" s="24"/>
      <c r="F28" s="55"/>
      <c r="G28" s="15"/>
      <c r="H28" s="15"/>
      <c r="I28" s="15"/>
      <c r="J28" s="30"/>
    </row>
    <row r="29" spans="1:10">
      <c r="A29" s="74" t="s">
        <v>41</v>
      </c>
      <c r="B29" s="1" t="s">
        <v>14</v>
      </c>
      <c r="C29" s="37" t="s">
        <v>29</v>
      </c>
      <c r="D29" s="17" t="s">
        <v>47</v>
      </c>
      <c r="E29" s="39">
        <v>200</v>
      </c>
      <c r="F29" s="26">
        <v>6.69</v>
      </c>
      <c r="G29" s="39">
        <v>1.88</v>
      </c>
      <c r="H29" s="39">
        <v>2.2599999999999998</v>
      </c>
      <c r="I29" s="39">
        <v>13.5</v>
      </c>
      <c r="J29" s="39">
        <v>90</v>
      </c>
    </row>
    <row r="30" spans="1:10" ht="15" thickBot="1">
      <c r="A30" s="75"/>
      <c r="B30" s="1" t="s">
        <v>15</v>
      </c>
      <c r="C30" s="37" t="s">
        <v>50</v>
      </c>
      <c r="D30" s="17" t="s">
        <v>48</v>
      </c>
      <c r="E30" s="39">
        <v>50</v>
      </c>
      <c r="F30" s="26">
        <v>27.44</v>
      </c>
      <c r="G30" s="39">
        <v>11.3</v>
      </c>
      <c r="H30" s="39">
        <v>34.15</v>
      </c>
      <c r="I30" s="39">
        <v>13.89</v>
      </c>
      <c r="J30" s="39">
        <v>408</v>
      </c>
    </row>
    <row r="31" spans="1:10">
      <c r="A31" s="4"/>
      <c r="B31" s="1" t="s">
        <v>16</v>
      </c>
      <c r="C31" s="37" t="s">
        <v>51</v>
      </c>
      <c r="D31" s="17" t="s">
        <v>49</v>
      </c>
      <c r="E31" s="39">
        <v>100</v>
      </c>
      <c r="F31" s="26">
        <v>15.88</v>
      </c>
      <c r="G31" s="39">
        <v>5.64</v>
      </c>
      <c r="H31" s="39">
        <v>5.61</v>
      </c>
      <c r="I31" s="39">
        <v>36</v>
      </c>
      <c r="J31" s="39">
        <v>216</v>
      </c>
    </row>
    <row r="32" spans="1:10">
      <c r="A32" s="4"/>
      <c r="B32" s="1" t="s">
        <v>10</v>
      </c>
      <c r="C32" s="58" t="s">
        <v>42</v>
      </c>
      <c r="D32" s="38" t="s">
        <v>24</v>
      </c>
      <c r="E32" s="23" t="s">
        <v>34</v>
      </c>
      <c r="F32" s="26">
        <v>3.99</v>
      </c>
      <c r="G32" s="62">
        <v>7.0000000000000007E-2</v>
      </c>
      <c r="H32" s="62">
        <v>0.2</v>
      </c>
      <c r="I32" s="63">
        <v>10.01</v>
      </c>
      <c r="J32" s="62">
        <v>40</v>
      </c>
    </row>
    <row r="33" spans="1:10">
      <c r="A33" s="4"/>
      <c r="B33" s="1" t="s">
        <v>21</v>
      </c>
      <c r="C33" s="20"/>
      <c r="D33" s="38" t="s">
        <v>20</v>
      </c>
      <c r="E33" s="56">
        <v>30</v>
      </c>
      <c r="F33" s="26">
        <v>3.6</v>
      </c>
      <c r="G33" s="39">
        <v>1.68</v>
      </c>
      <c r="H33" s="39">
        <v>0.33</v>
      </c>
      <c r="I33" s="39">
        <v>14.82</v>
      </c>
      <c r="J33" s="39">
        <v>68.97</v>
      </c>
    </row>
    <row r="34" spans="1:10">
      <c r="A34" s="4"/>
      <c r="B34" s="1" t="s">
        <v>18</v>
      </c>
      <c r="C34" s="20"/>
      <c r="D34" s="38" t="s">
        <v>20</v>
      </c>
      <c r="E34" s="56">
        <v>30</v>
      </c>
      <c r="F34" s="26">
        <v>2.4</v>
      </c>
      <c r="G34" s="39">
        <v>2.37</v>
      </c>
      <c r="H34" s="39">
        <v>0.3</v>
      </c>
      <c r="I34" s="39">
        <v>14.49</v>
      </c>
      <c r="J34" s="39">
        <v>69.69</v>
      </c>
    </row>
    <row r="35" spans="1:10" ht="15" thickBot="1">
      <c r="A35" s="5"/>
      <c r="B35" s="48" t="s">
        <v>35</v>
      </c>
      <c r="C35" s="49"/>
      <c r="D35" s="50"/>
      <c r="E35" s="51"/>
      <c r="F35" s="34">
        <f>SUM(F29:F34)</f>
        <v>60.000000000000007</v>
      </c>
      <c r="G35" s="52"/>
      <c r="H35" s="52"/>
      <c r="I35" s="52"/>
      <c r="J35" s="53"/>
    </row>
  </sheetData>
  <mergeCells count="5">
    <mergeCell ref="B1:D1"/>
    <mergeCell ref="A10:A12"/>
    <mergeCell ref="A15:A17"/>
    <mergeCell ref="A21:A22"/>
    <mergeCell ref="A29:A30"/>
  </mergeCells>
  <pageMargins left="0.25" right="0.25" top="0.75" bottom="0.75" header="0.3" footer="0.3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школа5</cp:lastModifiedBy>
  <cp:lastPrinted>2025-09-19T07:28:45Z</cp:lastPrinted>
  <dcterms:created xsi:type="dcterms:W3CDTF">2015-06-05T18:19:34Z</dcterms:created>
  <dcterms:modified xsi:type="dcterms:W3CDTF">2025-09-19T07:45:51Z</dcterms:modified>
</cp:coreProperties>
</file>