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0309" sheetId="4" r:id="rId1"/>
    <sheet name="0209" sheetId="1" r:id="rId2"/>
  </sheets>
  <definedNames>
    <definedName name="_xlnm.Print_Area" localSheetId="0">'0309'!$A$1:$J$33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4"/>
  <c r="F26"/>
  <c r="F19"/>
  <c r="F14"/>
  <c r="F9"/>
  <c r="F36" i="1" l="1"/>
  <c r="F27"/>
  <c r="F18"/>
  <c r="F13"/>
  <c r="F8"/>
  <c r="G7" l="1"/>
  <c r="J7"/>
  <c r="I7"/>
  <c r="H7"/>
</calcChain>
</file>

<file path=xl/sharedStrings.xml><?xml version="1.0" encoding="utf-8"?>
<sst xmlns="http://schemas.openxmlformats.org/spreadsheetml/2006/main" count="202" uniqueCount="72">
  <si>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</si>
  <si>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</si>
  <si>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</si>
  <si>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</si>
  <si>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</si>
  <si>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</si>
  <si>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</si>
  <si>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</si>
  <si>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</si>
  <si>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</si>
  <si>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</si>
  <si>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</si>
  <si>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</si>
  <si>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</si>
  <si>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</si>
  <si>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</si>
  <si>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</si>
  <si>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</si>
  <si>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</si>
  <si>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</si>
  <si>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</si>
  <si>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</si>
  <si>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</si>
  <si>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</si>
  <si>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</si>
  <si>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</si>
  <si>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СШ №7 г.Ярцева</t>
  </si>
  <si>
    <t>чай с сахаром</t>
  </si>
  <si>
    <t>День 1</t>
  </si>
  <si>
    <t>шницель мясной</t>
  </si>
  <si>
    <t>каша молочная рисовая</t>
  </si>
  <si>
    <t>кофейный напиток</t>
  </si>
  <si>
    <t>итого</t>
  </si>
  <si>
    <t>суп картофельный горох</t>
  </si>
  <si>
    <t>РАГУ ОВОЩНОЕ</t>
  </si>
  <si>
    <t>1-4 классы</t>
  </si>
  <si>
    <t>5-11 классы соц. защита</t>
  </si>
  <si>
    <t>Завтрак 3</t>
  </si>
  <si>
    <t>5-11 классы ОВЗ</t>
  </si>
  <si>
    <t>1-4 классы ОВЗ</t>
  </si>
  <si>
    <t>200 / 10</t>
  </si>
  <si>
    <t>116\2022</t>
  </si>
  <si>
    <t>264\2022</t>
  </si>
  <si>
    <t>11\2022</t>
  </si>
  <si>
    <t>каша молочная гречневая</t>
  </si>
  <si>
    <t>261/2022</t>
  </si>
  <si>
    <t>200/10</t>
  </si>
  <si>
    <t>200+10</t>
  </si>
  <si>
    <t>78/2022</t>
  </si>
  <si>
    <t>182/2022</t>
  </si>
  <si>
    <t>54-9г</t>
  </si>
  <si>
    <t>200 / 5</t>
  </si>
  <si>
    <t>бутерброд с сыром</t>
  </si>
  <si>
    <t>150 / 5</t>
  </si>
  <si>
    <t>02.09.</t>
  </si>
  <si>
    <t>День 3</t>
  </si>
  <si>
    <t>161\2022</t>
  </si>
  <si>
    <t>котлета рыбная</t>
  </si>
  <si>
    <t>261\2022</t>
  </si>
  <si>
    <t>200\10</t>
  </si>
  <si>
    <t>ГОСТ</t>
  </si>
  <si>
    <t>210\2022</t>
  </si>
  <si>
    <t>пюре картофельное</t>
  </si>
  <si>
    <t>54-3з</t>
  </si>
  <si>
    <t>овощи в нарезке</t>
  </si>
  <si>
    <t>картофельное пюре</t>
  </si>
  <si>
    <t>101/2017</t>
  </si>
  <si>
    <t>суп картофельный с рисом</t>
  </si>
  <si>
    <t>биточек мясной</t>
  </si>
  <si>
    <t>114/2022</t>
  </si>
  <si>
    <t>каша гречневая</t>
  </si>
  <si>
    <t>МБОУ ЯОШ №5 г.Ярцева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</si>
</sst>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[$-F800]dddd\,\ mmmm\ dd\,\ yy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64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2" fillId="0" borderId="20" xfId="0" applyFont="1" applyBorder="1"/>
    <xf numFmtId="0" fontId="2" fillId="2" borderId="20" xfId="0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1" fontId="2" fillId="2" borderId="20" xfId="0" applyNumberFormat="1" applyFont="1" applyFill="1" applyBorder="1" applyAlignment="1" applyProtection="1">
      <alignment horizontal="right"/>
      <protection locked="0"/>
    </xf>
    <xf numFmtId="164" fontId="2" fillId="2" borderId="20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8" xfId="0" applyFont="1" applyBorder="1"/>
    <xf numFmtId="0" fontId="2" fillId="0" borderId="5" xfId="0" applyFont="1" applyBorder="1"/>
    <xf numFmtId="2" fontId="0" fillId="2" borderId="1" xfId="0" applyNumberFormat="1" applyFill="1" applyBorder="1" applyAlignment="1" applyProtection="1">
      <alignment horizontal="right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4" fontId="0" fillId="0" borderId="0" xfId="0" applyNumberFormat="1"/>
    <xf numFmtId="0" fontId="5" fillId="2" borderId="6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64" fontId="2" fillId="2" borderId="18" xfId="0" applyNumberFormat="1" applyFon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2" fillId="2" borderId="1" xfId="0" applyNumberFormat="1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0" fillId="0" borderId="24" xfId="0" applyBorder="1"/>
    <xf numFmtId="0" fontId="7" fillId="0" borderId="11" xfId="0" applyFont="1" applyBorder="1"/>
    <xf numFmtId="0" fontId="8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3"/>
  <sheetViews>
    <sheetView showGridLines="0" showRowColHeaders="0" tabSelected="1" view="pageBreakPreview" zoomScale="70" zoomScaleSheetLayoutView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92" t="s">
        <v>71</v>
      </c>
      <c r="C1" s="93"/>
      <c r="D1" s="94"/>
      <c r="E1" t="s">
        <v>21</v>
      </c>
      <c r="F1" s="12"/>
      <c r="I1" t="s">
        <v>55</v>
      </c>
      <c r="J1" s="11">
        <v>45903</v>
      </c>
    </row>
    <row r="2" spans="1:10" ht="7.5" customHeight="1" thickBot="1"/>
    <row r="3" spans="1:10" ht="15" thickBot="1">
      <c r="A3" s="8" t="s">
        <v>1</v>
      </c>
      <c r="B3" s="9" t="s">
        <v>2</v>
      </c>
      <c r="C3" s="9" t="s">
        <v>24</v>
      </c>
      <c r="D3" s="9" t="s">
        <v>3</v>
      </c>
      <c r="E3" s="9" t="s">
        <v>25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>
      <c r="A4" s="2" t="s">
        <v>9</v>
      </c>
      <c r="B4" s="3" t="s">
        <v>10</v>
      </c>
      <c r="C4" s="68" t="s">
        <v>56</v>
      </c>
      <c r="D4" s="17" t="s">
        <v>57</v>
      </c>
      <c r="E4" s="25">
        <v>90</v>
      </c>
      <c r="F4" s="29">
        <v>41.37</v>
      </c>
      <c r="G4" s="13">
        <v>10.46</v>
      </c>
      <c r="H4" s="13">
        <v>12.65</v>
      </c>
      <c r="I4" s="33">
        <v>12.04</v>
      </c>
      <c r="J4" s="13">
        <v>203</v>
      </c>
    </row>
    <row r="5" spans="1:10">
      <c r="A5" s="4" t="s">
        <v>35</v>
      </c>
      <c r="B5" s="1" t="s">
        <v>11</v>
      </c>
      <c r="C5" s="69" t="s">
        <v>58</v>
      </c>
      <c r="D5" s="18" t="s">
        <v>27</v>
      </c>
      <c r="E5" s="26" t="s">
        <v>59</v>
      </c>
      <c r="F5" s="30">
        <v>3.96</v>
      </c>
      <c r="G5" s="14">
        <v>7.0000000000000007E-2</v>
      </c>
      <c r="H5" s="14">
        <v>0.2</v>
      </c>
      <c r="I5" s="34">
        <v>10.01</v>
      </c>
      <c r="J5" s="14">
        <v>40</v>
      </c>
    </row>
    <row r="6" spans="1:10">
      <c r="A6" s="4"/>
      <c r="B6" s="1" t="s">
        <v>22</v>
      </c>
      <c r="C6" s="69" t="s">
        <v>60</v>
      </c>
      <c r="D6" s="18" t="s">
        <v>22</v>
      </c>
      <c r="E6" s="26">
        <v>40</v>
      </c>
      <c r="F6" s="30">
        <v>3.2</v>
      </c>
      <c r="G6" s="14">
        <v>2.2400000000000002</v>
      </c>
      <c r="H6" s="14">
        <v>0.44</v>
      </c>
      <c r="I6" s="34">
        <v>19.760000000000002</v>
      </c>
      <c r="J6" s="14">
        <v>91.96</v>
      </c>
    </row>
    <row r="7" spans="1:10">
      <c r="A7" s="4"/>
      <c r="B7" s="6" t="s">
        <v>14</v>
      </c>
      <c r="C7" s="69" t="s">
        <v>61</v>
      </c>
      <c r="D7" s="18" t="s">
        <v>62</v>
      </c>
      <c r="E7" s="26">
        <v>114</v>
      </c>
      <c r="F7" s="30">
        <v>30.78</v>
      </c>
      <c r="G7" s="14">
        <v>3.06</v>
      </c>
      <c r="H7" s="14">
        <v>4.8</v>
      </c>
      <c r="I7" s="34">
        <v>20.45</v>
      </c>
      <c r="J7" s="14">
        <v>137</v>
      </c>
    </row>
    <row r="8" spans="1:10" ht="15" thickBot="1">
      <c r="A8" s="38"/>
      <c r="C8" s="59" t="s">
        <v>63</v>
      </c>
      <c r="D8" s="70" t="s">
        <v>64</v>
      </c>
      <c r="E8" s="71"/>
      <c r="F8" s="43"/>
      <c r="G8" s="72">
        <v>0.7</v>
      </c>
      <c r="H8" s="72">
        <v>0.1</v>
      </c>
      <c r="I8" s="73">
        <v>2.2999999999999998</v>
      </c>
      <c r="J8" s="74">
        <v>12.8</v>
      </c>
    </row>
    <row r="9" spans="1:10" ht="15" thickBot="1">
      <c r="A9" s="55"/>
      <c r="B9" s="39" t="s">
        <v>32</v>
      </c>
      <c r="C9" s="75"/>
      <c r="D9" s="76"/>
      <c r="E9" s="77"/>
      <c r="F9" s="78">
        <f>SUM(F4:F8)</f>
        <v>79.31</v>
      </c>
      <c r="G9" s="79"/>
      <c r="H9" s="79"/>
      <c r="I9" s="80"/>
      <c r="J9" s="81"/>
    </row>
    <row r="10" spans="1:10" ht="15" thickBot="1">
      <c r="A10" s="56" t="s">
        <v>12</v>
      </c>
      <c r="B10" s="3" t="s">
        <v>10</v>
      </c>
      <c r="C10" s="58" t="s">
        <v>41</v>
      </c>
      <c r="D10" s="17" t="s">
        <v>57</v>
      </c>
      <c r="E10" s="25">
        <v>90</v>
      </c>
      <c r="F10" s="30">
        <v>41.37</v>
      </c>
      <c r="G10" s="13">
        <v>203</v>
      </c>
      <c r="H10" s="91">
        <v>1046</v>
      </c>
      <c r="I10" s="33">
        <v>12.05</v>
      </c>
      <c r="J10" s="13">
        <v>12.04</v>
      </c>
    </row>
    <row r="11" spans="1:10" ht="15" thickBot="1">
      <c r="A11" s="95" t="s">
        <v>36</v>
      </c>
      <c r="B11" s="1" t="s">
        <v>11</v>
      </c>
      <c r="C11" s="59" t="s">
        <v>45</v>
      </c>
      <c r="D11" s="60" t="s">
        <v>27</v>
      </c>
      <c r="E11" s="25" t="s">
        <v>40</v>
      </c>
      <c r="F11" s="32">
        <v>3.96</v>
      </c>
      <c r="G11" s="63">
        <v>7.0000000000000007E-2</v>
      </c>
      <c r="H11" s="61">
        <v>0.2</v>
      </c>
      <c r="I11" s="61">
        <v>10.01</v>
      </c>
      <c r="J11" s="63">
        <v>40</v>
      </c>
    </row>
    <row r="12" spans="1:10" ht="15" thickBot="1">
      <c r="A12" s="95"/>
      <c r="B12" s="1" t="s">
        <v>22</v>
      </c>
      <c r="C12" s="58"/>
      <c r="D12" s="18" t="s">
        <v>22</v>
      </c>
      <c r="E12" s="26">
        <v>40</v>
      </c>
      <c r="F12" s="32">
        <v>3.2</v>
      </c>
      <c r="G12" s="14">
        <v>45903</v>
      </c>
      <c r="H12" s="14">
        <v>2.2400000000000002</v>
      </c>
      <c r="I12" s="34">
        <v>0.44</v>
      </c>
      <c r="J12" s="14">
        <v>19.760000000000002</v>
      </c>
    </row>
    <row r="13" spans="1:10" ht="15" thickBot="1">
      <c r="A13" s="96"/>
      <c r="B13" s="82" t="s">
        <v>17</v>
      </c>
      <c r="C13" s="58" t="s">
        <v>43</v>
      </c>
      <c r="D13" s="18" t="s">
        <v>65</v>
      </c>
      <c r="E13" s="26">
        <v>200</v>
      </c>
      <c r="F13" s="83">
        <v>21.47</v>
      </c>
      <c r="G13" s="57">
        <v>137</v>
      </c>
      <c r="H13" s="14">
        <v>3.06</v>
      </c>
      <c r="I13" s="34">
        <v>4.8</v>
      </c>
      <c r="J13" s="14">
        <v>20.45</v>
      </c>
    </row>
    <row r="14" spans="1:10" ht="15" thickBot="1">
      <c r="A14" s="4"/>
      <c r="B14" s="47" t="s">
        <v>32</v>
      </c>
      <c r="C14" s="58"/>
      <c r="D14" s="19"/>
      <c r="E14" s="27"/>
      <c r="F14" s="85">
        <f>SUM(F10:F13)</f>
        <v>70</v>
      </c>
      <c r="G14" s="84"/>
      <c r="H14" s="15"/>
      <c r="I14" s="35"/>
      <c r="J14" s="15"/>
    </row>
    <row r="15" spans="1:10">
      <c r="A15" s="56" t="s">
        <v>37</v>
      </c>
      <c r="B15" s="3" t="s">
        <v>10</v>
      </c>
      <c r="C15" s="86" t="s">
        <v>56</v>
      </c>
      <c r="D15" s="17" t="s">
        <v>57</v>
      </c>
      <c r="E15" s="25">
        <v>90</v>
      </c>
      <c r="F15" s="31">
        <v>41.37</v>
      </c>
      <c r="G15" s="13">
        <v>11.62</v>
      </c>
      <c r="H15" s="13">
        <v>14.06</v>
      </c>
      <c r="I15" s="33">
        <v>13.38</v>
      </c>
      <c r="J15" s="13">
        <v>226</v>
      </c>
    </row>
    <row r="16" spans="1:10">
      <c r="A16" s="95" t="s">
        <v>38</v>
      </c>
      <c r="B16" s="1" t="s">
        <v>11</v>
      </c>
      <c r="C16" s="87" t="s">
        <v>58</v>
      </c>
      <c r="D16" s="18" t="s">
        <v>27</v>
      </c>
      <c r="E16" s="26" t="s">
        <v>59</v>
      </c>
      <c r="F16" s="30">
        <v>3.96</v>
      </c>
      <c r="G16" s="14">
        <v>7.0000000000000007E-2</v>
      </c>
      <c r="H16" s="14">
        <v>0.2</v>
      </c>
      <c r="I16" s="34">
        <v>10.01</v>
      </c>
      <c r="J16" s="14">
        <v>40</v>
      </c>
    </row>
    <row r="17" spans="1:10">
      <c r="A17" s="95"/>
      <c r="B17" s="1" t="s">
        <v>22</v>
      </c>
      <c r="C17" s="87" t="s">
        <v>60</v>
      </c>
      <c r="D17" s="18" t="s">
        <v>22</v>
      </c>
      <c r="E17" s="26">
        <v>60</v>
      </c>
      <c r="F17" s="32">
        <v>4.8</v>
      </c>
      <c r="G17" s="14">
        <v>3.36</v>
      </c>
      <c r="H17" s="14">
        <v>0.66</v>
      </c>
      <c r="I17" s="34">
        <v>29.64</v>
      </c>
      <c r="J17" s="14">
        <v>137.94</v>
      </c>
    </row>
    <row r="18" spans="1:10" ht="15" thickBot="1">
      <c r="A18" s="96"/>
      <c r="B18" s="82" t="s">
        <v>17</v>
      </c>
      <c r="C18" s="87" t="s">
        <v>61</v>
      </c>
      <c r="D18" s="18" t="s">
        <v>65</v>
      </c>
      <c r="E18" s="26">
        <v>100</v>
      </c>
      <c r="F18" s="83">
        <v>19.87</v>
      </c>
      <c r="G18" s="57">
        <v>137</v>
      </c>
      <c r="H18" s="14">
        <v>3.06</v>
      </c>
      <c r="I18" s="34">
        <v>4.8</v>
      </c>
      <c r="J18" s="14">
        <v>20.45</v>
      </c>
    </row>
    <row r="19" spans="1:10" ht="15" thickBot="1">
      <c r="A19" s="88"/>
      <c r="B19" s="89" t="s">
        <v>32</v>
      </c>
      <c r="C19" s="40"/>
      <c r="D19" s="70"/>
      <c r="E19" s="71"/>
      <c r="F19" s="43">
        <f>SUM(F15:F18)</f>
        <v>70</v>
      </c>
      <c r="G19" s="44"/>
      <c r="H19" s="44"/>
      <c r="I19" s="44"/>
      <c r="J19" s="44"/>
    </row>
    <row r="20" spans="1:10">
      <c r="A20" s="55" t="s">
        <v>13</v>
      </c>
      <c r="B20" s="6" t="s">
        <v>14</v>
      </c>
      <c r="C20" s="23"/>
      <c r="D20" s="19"/>
      <c r="E20" s="27"/>
      <c r="F20" s="31"/>
      <c r="G20" s="15"/>
      <c r="H20" s="15"/>
      <c r="I20" s="15"/>
      <c r="J20" s="35"/>
    </row>
    <row r="21" spans="1:10">
      <c r="A21" s="95" t="s">
        <v>38</v>
      </c>
      <c r="B21" s="1" t="s">
        <v>15</v>
      </c>
      <c r="C21" s="90" t="s">
        <v>66</v>
      </c>
      <c r="D21" s="18" t="s">
        <v>67</v>
      </c>
      <c r="E21" s="26">
        <v>200</v>
      </c>
      <c r="F21" s="30">
        <v>6.69</v>
      </c>
      <c r="G21" s="14">
        <v>1.88</v>
      </c>
      <c r="H21" s="14">
        <v>2.2599999999999998</v>
      </c>
      <c r="I21" s="34">
        <v>13.5</v>
      </c>
      <c r="J21" s="14">
        <v>90</v>
      </c>
    </row>
    <row r="22" spans="1:10" ht="15" thickBot="1">
      <c r="A22" s="96"/>
      <c r="B22" s="1" t="s">
        <v>16</v>
      </c>
      <c r="C22" s="90" t="s">
        <v>49</v>
      </c>
      <c r="D22" s="18" t="s">
        <v>68</v>
      </c>
      <c r="E22" s="26">
        <v>50</v>
      </c>
      <c r="F22" s="30">
        <v>27.43</v>
      </c>
      <c r="G22" s="14">
        <v>6.1</v>
      </c>
      <c r="H22" s="14">
        <v>6.4</v>
      </c>
      <c r="I22" s="34">
        <v>2.8</v>
      </c>
      <c r="J22" s="14">
        <v>93</v>
      </c>
    </row>
    <row r="23" spans="1:10">
      <c r="A23" s="4"/>
      <c r="B23" s="1" t="s">
        <v>17</v>
      </c>
      <c r="C23" s="90" t="s">
        <v>69</v>
      </c>
      <c r="D23" s="18" t="s">
        <v>70</v>
      </c>
      <c r="E23" s="26">
        <v>142</v>
      </c>
      <c r="F23" s="30">
        <v>17.12</v>
      </c>
      <c r="G23" s="14">
        <v>3.2</v>
      </c>
      <c r="H23" s="14">
        <v>3.4</v>
      </c>
      <c r="I23" s="34">
        <v>14</v>
      </c>
      <c r="J23" s="14">
        <v>137</v>
      </c>
    </row>
    <row r="24" spans="1:10">
      <c r="A24" s="4"/>
      <c r="B24" s="1" t="s">
        <v>18</v>
      </c>
      <c r="C24" s="90" t="s">
        <v>45</v>
      </c>
      <c r="D24" s="18" t="s">
        <v>27</v>
      </c>
      <c r="E24" s="26">
        <v>200</v>
      </c>
      <c r="F24" s="30">
        <v>3.96</v>
      </c>
      <c r="G24" s="14">
        <v>7.0000000000000007E-2</v>
      </c>
      <c r="H24" s="14">
        <v>0.2</v>
      </c>
      <c r="I24" s="34">
        <v>10.01</v>
      </c>
      <c r="J24" s="14">
        <v>40</v>
      </c>
    </row>
    <row r="25" spans="1:10">
      <c r="A25" s="4"/>
      <c r="B25" s="1" t="s">
        <v>20</v>
      </c>
      <c r="C25" s="22"/>
      <c r="D25" s="60" t="s">
        <v>22</v>
      </c>
      <c r="E25" s="63">
        <v>30</v>
      </c>
      <c r="F25" s="30">
        <v>4.8</v>
      </c>
      <c r="G25" s="60">
        <v>2.37</v>
      </c>
      <c r="H25" s="60">
        <v>0.3</v>
      </c>
      <c r="I25" s="60">
        <v>14.49</v>
      </c>
      <c r="J25" s="60">
        <v>69.69</v>
      </c>
    </row>
    <row r="26" spans="1:10" ht="15" thickBot="1">
      <c r="A26" s="5"/>
      <c r="B26" s="54" t="s">
        <v>32</v>
      </c>
      <c r="C26" s="40"/>
      <c r="D26" s="41"/>
      <c r="E26" s="42"/>
      <c r="F26" s="43">
        <f>SUM(F21:F25)</f>
        <v>59.999999999999993</v>
      </c>
      <c r="G26" s="44"/>
      <c r="H26" s="44"/>
      <c r="I26" s="44"/>
      <c r="J26" s="45"/>
    </row>
    <row r="27" spans="1:10">
      <c r="A27" s="95" t="s">
        <v>39</v>
      </c>
      <c r="B27" s="1" t="s">
        <v>15</v>
      </c>
      <c r="C27" s="59" t="s">
        <v>66</v>
      </c>
      <c r="D27" s="18" t="s">
        <v>67</v>
      </c>
      <c r="E27" s="26">
        <v>200</v>
      </c>
      <c r="F27" s="30">
        <v>6.69</v>
      </c>
      <c r="G27" s="14">
        <v>1.88</v>
      </c>
      <c r="H27" s="14">
        <v>2.2599999999999998</v>
      </c>
      <c r="I27" s="34">
        <v>13.5</v>
      </c>
      <c r="J27" s="14">
        <v>90</v>
      </c>
    </row>
    <row r="28" spans="1:10" ht="15" thickBot="1">
      <c r="A28" s="96"/>
      <c r="B28" s="1" t="s">
        <v>16</v>
      </c>
      <c r="C28" s="59" t="s">
        <v>49</v>
      </c>
      <c r="D28" s="18" t="s">
        <v>68</v>
      </c>
      <c r="E28" s="26">
        <v>50</v>
      </c>
      <c r="F28" s="30">
        <v>27.43</v>
      </c>
      <c r="G28" s="14">
        <v>6.1</v>
      </c>
      <c r="H28" s="14">
        <v>6.4</v>
      </c>
      <c r="I28" s="34">
        <v>2.8</v>
      </c>
      <c r="J28" s="14">
        <v>93</v>
      </c>
    </row>
    <row r="29" spans="1:10">
      <c r="A29" s="4"/>
      <c r="B29" s="1" t="s">
        <v>17</v>
      </c>
      <c r="C29" s="59" t="s">
        <v>69</v>
      </c>
      <c r="D29" s="18" t="s">
        <v>70</v>
      </c>
      <c r="E29" s="26">
        <v>129</v>
      </c>
      <c r="F29" s="30">
        <v>15.92</v>
      </c>
      <c r="G29" s="14">
        <v>3.2</v>
      </c>
      <c r="H29" s="14">
        <v>3.4</v>
      </c>
      <c r="I29" s="34">
        <v>14</v>
      </c>
      <c r="J29" s="14">
        <v>137</v>
      </c>
    </row>
    <row r="30" spans="1:10">
      <c r="A30" s="4"/>
      <c r="B30" s="1" t="s">
        <v>18</v>
      </c>
      <c r="C30" s="59" t="s">
        <v>45</v>
      </c>
      <c r="D30" s="18" t="s">
        <v>27</v>
      </c>
      <c r="E30" s="26">
        <v>200</v>
      </c>
      <c r="F30" s="30">
        <v>3.96</v>
      </c>
      <c r="G30" s="14">
        <v>7.0000000000000007E-2</v>
      </c>
      <c r="H30" s="14">
        <v>0.2</v>
      </c>
      <c r="I30" s="34">
        <v>10.01</v>
      </c>
      <c r="J30" s="14">
        <v>40</v>
      </c>
    </row>
    <row r="31" spans="1:10">
      <c r="A31" s="4"/>
      <c r="B31" s="1" t="s">
        <v>23</v>
      </c>
      <c r="C31" s="22"/>
      <c r="D31" s="60" t="s">
        <v>22</v>
      </c>
      <c r="E31" s="63">
        <v>30</v>
      </c>
      <c r="F31" s="30">
        <v>2.4</v>
      </c>
      <c r="G31" s="60">
        <v>1.68</v>
      </c>
      <c r="H31" s="60">
        <v>0.33</v>
      </c>
      <c r="I31" s="60">
        <v>14.82</v>
      </c>
      <c r="J31" s="60">
        <v>68.97</v>
      </c>
    </row>
    <row r="32" spans="1:10">
      <c r="A32" s="4"/>
      <c r="B32" s="1" t="s">
        <v>20</v>
      </c>
      <c r="C32" s="22"/>
      <c r="D32" s="60" t="s">
        <v>22</v>
      </c>
      <c r="E32" s="63">
        <v>30</v>
      </c>
      <c r="F32" s="30">
        <v>3.6</v>
      </c>
      <c r="G32" s="60">
        <v>2.37</v>
      </c>
      <c r="H32" s="60">
        <v>0.3</v>
      </c>
      <c r="I32" s="60">
        <v>14.49</v>
      </c>
      <c r="J32" s="60">
        <v>69.69</v>
      </c>
    </row>
    <row r="33" spans="1:10" ht="15" thickBot="1">
      <c r="A33" s="5"/>
      <c r="B33" s="54" t="s">
        <v>32</v>
      </c>
      <c r="C33" s="40"/>
      <c r="D33" s="41"/>
      <c r="E33" s="42"/>
      <c r="F33" s="43">
        <f>SUM(F27:F32)</f>
        <v>60</v>
      </c>
      <c r="G33" s="44"/>
      <c r="H33" s="44"/>
      <c r="I33" s="44"/>
      <c r="J33" s="45"/>
    </row>
  </sheetData>
  <mergeCells count="5">
    <mergeCell ref="B1:D1"/>
    <mergeCell ref="A11:A13"/>
    <mergeCell ref="A16:A18"/>
    <mergeCell ref="A21:A22"/>
    <mergeCell ref="A27:A2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6"/>
  <sheetViews>
    <sheetView showGridLines="0" showRowColHeaders="0" view="pageBreakPreview" topLeftCell="A13" zoomScale="90" zoomScaleSheetLayoutView="90" workbookViewId="0">
      <selection activeCell="G27" sqref="G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17.5546875" bestFit="1" customWidth="1"/>
  </cols>
  <sheetData>
    <row r="1" spans="1:11">
      <c r="A1" t="s">
        <v>0</v>
      </c>
      <c r="B1" s="97" t="s">
        <v>26</v>
      </c>
      <c r="C1" s="98"/>
      <c r="D1" s="99"/>
      <c r="E1" t="s">
        <v>21</v>
      </c>
      <c r="F1" s="12"/>
      <c r="I1" t="s">
        <v>28</v>
      </c>
      <c r="J1" s="67" t="s">
        <v>54</v>
      </c>
      <c r="K1" s="66"/>
    </row>
    <row r="2" spans="1:11" ht="7.5" customHeight="1" thickBot="1"/>
    <row r="3" spans="1:11" ht="15" thickBot="1">
      <c r="A3" s="8" t="s">
        <v>1</v>
      </c>
      <c r="B3" s="9" t="s">
        <v>2</v>
      </c>
      <c r="C3" s="9" t="s">
        <v>24</v>
      </c>
      <c r="D3" s="9" t="s">
        <v>3</v>
      </c>
      <c r="E3" s="9" t="s">
        <v>25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1">
      <c r="A4" s="2" t="s">
        <v>9</v>
      </c>
      <c r="B4" s="3" t="s">
        <v>10</v>
      </c>
      <c r="C4" s="58" t="s">
        <v>41</v>
      </c>
      <c r="D4" s="17" t="s">
        <v>30</v>
      </c>
      <c r="E4" s="25" t="s">
        <v>53</v>
      </c>
      <c r="F4" s="29">
        <v>29</v>
      </c>
      <c r="G4" s="13">
        <v>266</v>
      </c>
      <c r="H4" s="13">
        <v>8.1199999999999992</v>
      </c>
      <c r="I4" s="13">
        <v>9.3800000000000008</v>
      </c>
      <c r="J4" s="33">
        <v>41.62</v>
      </c>
    </row>
    <row r="5" spans="1:11" ht="15" thickBot="1">
      <c r="A5" s="4" t="s">
        <v>35</v>
      </c>
      <c r="B5" s="1" t="s">
        <v>11</v>
      </c>
      <c r="C5" s="59" t="s">
        <v>42</v>
      </c>
      <c r="D5" s="18" t="s">
        <v>31</v>
      </c>
      <c r="E5" s="26">
        <v>200</v>
      </c>
      <c r="F5" s="30">
        <v>18.13</v>
      </c>
      <c r="G5" s="14">
        <v>100</v>
      </c>
      <c r="H5" s="14">
        <v>3.16</v>
      </c>
      <c r="I5" s="14">
        <v>2.68</v>
      </c>
      <c r="J5" s="34">
        <v>15.94</v>
      </c>
    </row>
    <row r="6" spans="1:11" ht="15" thickBot="1">
      <c r="A6" s="4"/>
      <c r="B6" s="1" t="s">
        <v>22</v>
      </c>
      <c r="C6" s="58"/>
      <c r="D6" s="18"/>
      <c r="E6" s="26"/>
      <c r="F6" s="30"/>
      <c r="G6" s="14"/>
      <c r="H6" s="14"/>
      <c r="I6" s="14"/>
      <c r="J6" s="34"/>
    </row>
    <row r="7" spans="1:11">
      <c r="A7" s="4"/>
      <c r="B7" s="6" t="s">
        <v>14</v>
      </c>
      <c r="C7" s="58" t="s">
        <v>43</v>
      </c>
      <c r="D7" s="18" t="s">
        <v>52</v>
      </c>
      <c r="E7" s="26">
        <v>82</v>
      </c>
      <c r="F7" s="30">
        <v>32.18</v>
      </c>
      <c r="G7" s="14">
        <f>108+66+139.38</f>
        <v>313.38</v>
      </c>
      <c r="H7" s="57">
        <f>6.96+0.08+4.74</f>
        <v>11.780000000000001</v>
      </c>
      <c r="I7" s="14">
        <f>8.85+7.25+0.6</f>
        <v>16.700000000000003</v>
      </c>
      <c r="J7" s="34">
        <f>0+0.13+28.98</f>
        <v>29.11</v>
      </c>
    </row>
    <row r="8" spans="1:11" ht="15" thickBot="1">
      <c r="A8" s="38"/>
      <c r="B8" s="39" t="s">
        <v>32</v>
      </c>
      <c r="C8" s="40"/>
      <c r="D8" s="41"/>
      <c r="E8" s="46"/>
      <c r="F8" s="43">
        <f>SUM(F4:F7)</f>
        <v>79.31</v>
      </c>
      <c r="G8" s="44"/>
      <c r="H8" s="44"/>
      <c r="I8" s="44"/>
      <c r="J8" s="45"/>
    </row>
    <row r="9" spans="1:11" ht="15" thickBot="1">
      <c r="A9" s="56" t="s">
        <v>12</v>
      </c>
      <c r="B9" s="7" t="s">
        <v>19</v>
      </c>
      <c r="C9" s="58" t="s">
        <v>41</v>
      </c>
      <c r="D9" s="17" t="s">
        <v>44</v>
      </c>
      <c r="E9" s="25" t="s">
        <v>51</v>
      </c>
      <c r="F9" s="29">
        <v>29</v>
      </c>
      <c r="G9" s="62">
        <v>10.15</v>
      </c>
      <c r="H9" s="13">
        <v>11.73</v>
      </c>
      <c r="I9" s="33">
        <v>52.03</v>
      </c>
      <c r="J9" s="13">
        <v>333</v>
      </c>
    </row>
    <row r="10" spans="1:11" ht="15" thickBot="1">
      <c r="A10" s="95" t="s">
        <v>36</v>
      </c>
      <c r="B10" s="6" t="s">
        <v>10</v>
      </c>
      <c r="C10" s="59" t="s">
        <v>45</v>
      </c>
      <c r="D10" s="60" t="s">
        <v>27</v>
      </c>
      <c r="E10" s="25" t="s">
        <v>40</v>
      </c>
      <c r="F10" s="30">
        <v>3.96</v>
      </c>
      <c r="G10" s="63">
        <v>7.0000000000000007E-2</v>
      </c>
      <c r="H10" s="61">
        <v>0.2</v>
      </c>
      <c r="I10" s="61">
        <v>10.01</v>
      </c>
      <c r="J10" s="61">
        <v>40</v>
      </c>
    </row>
    <row r="11" spans="1:11" ht="15" thickBot="1">
      <c r="A11" s="95"/>
      <c r="B11" s="1" t="s">
        <v>22</v>
      </c>
      <c r="C11" s="58"/>
      <c r="D11" s="18"/>
      <c r="E11" s="26"/>
      <c r="F11" s="32"/>
      <c r="G11" s="57"/>
      <c r="H11" s="14"/>
      <c r="I11" s="34"/>
      <c r="J11" s="14"/>
    </row>
    <row r="12" spans="1:11" ht="15" thickBot="1">
      <c r="A12" s="96"/>
      <c r="B12" s="37" t="s">
        <v>14</v>
      </c>
      <c r="C12" s="58" t="s">
        <v>43</v>
      </c>
      <c r="D12" s="18" t="s">
        <v>52</v>
      </c>
      <c r="E12" s="26">
        <v>83</v>
      </c>
      <c r="F12" s="30">
        <v>37.04</v>
      </c>
      <c r="G12" s="14">
        <v>247.38</v>
      </c>
      <c r="H12" s="57">
        <v>11.7</v>
      </c>
      <c r="I12" s="14">
        <v>9.4499999999999993</v>
      </c>
      <c r="J12" s="34">
        <v>28.98</v>
      </c>
    </row>
    <row r="13" spans="1:11" ht="15" thickBot="1">
      <c r="A13" s="4"/>
      <c r="B13" s="47" t="s">
        <v>32</v>
      </c>
      <c r="C13" s="48"/>
      <c r="D13" s="18"/>
      <c r="E13" s="26"/>
      <c r="F13" s="51">
        <f>SUM(F9:F12)</f>
        <v>70</v>
      </c>
      <c r="G13" s="52"/>
      <c r="H13" s="52"/>
      <c r="I13" s="52"/>
      <c r="J13" s="53"/>
    </row>
    <row r="14" spans="1:11">
      <c r="A14" s="56" t="s">
        <v>37</v>
      </c>
      <c r="B14" s="7" t="s">
        <v>19</v>
      </c>
      <c r="C14" s="58" t="s">
        <v>41</v>
      </c>
      <c r="D14" s="17" t="s">
        <v>30</v>
      </c>
      <c r="E14" s="25" t="s">
        <v>51</v>
      </c>
      <c r="F14" s="29">
        <v>29</v>
      </c>
      <c r="G14" s="62">
        <v>10.15</v>
      </c>
      <c r="H14" s="62">
        <v>11.73</v>
      </c>
      <c r="I14" s="64">
        <v>52.03</v>
      </c>
      <c r="J14" s="62">
        <v>333</v>
      </c>
    </row>
    <row r="15" spans="1:11" ht="15" thickBot="1">
      <c r="A15" s="95" t="s">
        <v>38</v>
      </c>
      <c r="B15" s="6" t="s">
        <v>10</v>
      </c>
      <c r="C15" s="59" t="s">
        <v>45</v>
      </c>
      <c r="D15" s="60" t="s">
        <v>27</v>
      </c>
      <c r="E15" s="63" t="s">
        <v>46</v>
      </c>
      <c r="F15" s="30">
        <v>3.96</v>
      </c>
      <c r="G15" s="63">
        <v>7.0000000000000007E-2</v>
      </c>
      <c r="H15" s="63">
        <v>0.2</v>
      </c>
      <c r="I15" s="63">
        <v>10.01</v>
      </c>
      <c r="J15" s="63">
        <v>40</v>
      </c>
    </row>
    <row r="16" spans="1:11" ht="15" thickBot="1">
      <c r="A16" s="95"/>
      <c r="B16" s="1" t="s">
        <v>22</v>
      </c>
      <c r="C16" s="58"/>
      <c r="D16" s="18"/>
      <c r="E16" s="26"/>
      <c r="F16" s="32"/>
      <c r="G16" s="57"/>
      <c r="H16" s="57"/>
      <c r="I16" s="65"/>
      <c r="J16" s="57"/>
    </row>
    <row r="17" spans="1:10" ht="15" thickBot="1">
      <c r="A17" s="96"/>
      <c r="B17" s="37" t="s">
        <v>14</v>
      </c>
      <c r="C17" s="58" t="s">
        <v>43</v>
      </c>
      <c r="D17" s="18" t="s">
        <v>52</v>
      </c>
      <c r="E17" s="26">
        <v>83</v>
      </c>
      <c r="F17" s="30">
        <v>37.04</v>
      </c>
      <c r="G17" s="14">
        <v>247.38</v>
      </c>
      <c r="H17" s="57">
        <v>11.7</v>
      </c>
      <c r="I17" s="14">
        <v>9.4499999999999993</v>
      </c>
      <c r="J17" s="34">
        <v>28.98</v>
      </c>
    </row>
    <row r="18" spans="1:10" ht="15" thickBot="1">
      <c r="A18" s="4"/>
      <c r="B18" s="47" t="s">
        <v>32</v>
      </c>
      <c r="C18" s="48"/>
      <c r="D18" s="49"/>
      <c r="E18" s="50"/>
      <c r="F18" s="51">
        <f>SUM(F14:F17)</f>
        <v>70</v>
      </c>
      <c r="G18" s="52"/>
      <c r="H18" s="52"/>
      <c r="I18" s="52"/>
      <c r="J18" s="53"/>
    </row>
    <row r="19" spans="1:10">
      <c r="A19" s="56" t="s">
        <v>13</v>
      </c>
      <c r="B19" s="3" t="s">
        <v>14</v>
      </c>
      <c r="C19" s="21"/>
      <c r="D19" s="17"/>
      <c r="E19" s="25"/>
      <c r="F19" s="29"/>
      <c r="G19" s="13"/>
      <c r="H19" s="13"/>
      <c r="I19" s="13"/>
      <c r="J19" s="33"/>
    </row>
    <row r="20" spans="1:10">
      <c r="A20" s="95" t="s">
        <v>38</v>
      </c>
      <c r="B20" s="1" t="s">
        <v>15</v>
      </c>
      <c r="C20" s="59" t="s">
        <v>48</v>
      </c>
      <c r="D20" s="60" t="s">
        <v>33</v>
      </c>
      <c r="E20" s="61">
        <v>200</v>
      </c>
      <c r="F20" s="30">
        <v>12.42</v>
      </c>
      <c r="G20" s="61">
        <v>4.4000000000000004</v>
      </c>
      <c r="H20" s="61">
        <v>4.22</v>
      </c>
      <c r="I20" s="61">
        <v>13.22</v>
      </c>
      <c r="J20" s="61">
        <v>118</v>
      </c>
    </row>
    <row r="21" spans="1:10" ht="15" thickBot="1">
      <c r="A21" s="96"/>
      <c r="B21" s="1" t="s">
        <v>16</v>
      </c>
      <c r="C21" s="59" t="s">
        <v>49</v>
      </c>
      <c r="D21" s="18" t="s">
        <v>29</v>
      </c>
      <c r="E21" s="61">
        <v>50</v>
      </c>
      <c r="F21" s="30">
        <v>27.43</v>
      </c>
      <c r="G21" s="61">
        <v>11.3</v>
      </c>
      <c r="H21" s="61">
        <v>34.15</v>
      </c>
      <c r="I21" s="61">
        <v>13.89</v>
      </c>
      <c r="J21" s="61">
        <v>408</v>
      </c>
    </row>
    <row r="22" spans="1:10">
      <c r="A22" s="4"/>
      <c r="B22" s="1" t="s">
        <v>17</v>
      </c>
      <c r="C22" s="59" t="s">
        <v>50</v>
      </c>
      <c r="D22" s="18" t="s">
        <v>34</v>
      </c>
      <c r="E22" s="61">
        <v>100</v>
      </c>
      <c r="F22" s="30">
        <v>11.39</v>
      </c>
      <c r="G22" s="61">
        <v>2.8</v>
      </c>
      <c r="H22" s="61">
        <v>7.4</v>
      </c>
      <c r="I22" s="61">
        <v>13.6</v>
      </c>
      <c r="J22" s="61">
        <v>134</v>
      </c>
    </row>
    <row r="23" spans="1:10">
      <c r="A23" s="4"/>
      <c r="B23" s="1" t="s">
        <v>18</v>
      </c>
      <c r="C23" s="59" t="s">
        <v>45</v>
      </c>
      <c r="D23" s="60" t="s">
        <v>27</v>
      </c>
      <c r="E23" s="61" t="s">
        <v>47</v>
      </c>
      <c r="F23" s="30">
        <v>3.96</v>
      </c>
      <c r="G23" s="61">
        <v>7.0000000000000007E-2</v>
      </c>
      <c r="H23" s="61">
        <v>0.2</v>
      </c>
      <c r="I23" s="61">
        <v>10.01</v>
      </c>
      <c r="J23" s="61">
        <v>40</v>
      </c>
    </row>
    <row r="24" spans="1:10">
      <c r="A24" s="4"/>
      <c r="B24" s="1" t="s">
        <v>23</v>
      </c>
      <c r="C24" s="22"/>
      <c r="D24" s="18" t="s">
        <v>22</v>
      </c>
      <c r="E24" s="61"/>
      <c r="F24" s="30"/>
      <c r="G24" s="61"/>
      <c r="H24" s="61"/>
      <c r="I24" s="61"/>
      <c r="J24" s="61"/>
    </row>
    <row r="25" spans="1:10">
      <c r="A25" s="4"/>
      <c r="B25" s="1" t="s">
        <v>20</v>
      </c>
      <c r="C25" s="22"/>
      <c r="D25" s="18" t="s">
        <v>22</v>
      </c>
      <c r="E25" s="61">
        <v>60</v>
      </c>
      <c r="F25" s="30">
        <v>4.8</v>
      </c>
      <c r="G25" s="61">
        <v>137.94</v>
      </c>
      <c r="H25" s="61">
        <v>3.36</v>
      </c>
      <c r="I25" s="61">
        <v>0.66</v>
      </c>
      <c r="J25" s="61">
        <v>29.64</v>
      </c>
    </row>
    <row r="26" spans="1:10">
      <c r="A26" s="4"/>
      <c r="B26" s="1" t="s">
        <v>11</v>
      </c>
      <c r="C26" s="24"/>
      <c r="D26" s="20"/>
      <c r="E26" s="28"/>
      <c r="F26" s="32"/>
      <c r="G26" s="16"/>
      <c r="H26" s="16"/>
      <c r="I26" s="16"/>
      <c r="J26" s="36"/>
    </row>
    <row r="27" spans="1:10" ht="15" thickBot="1">
      <c r="A27" s="5"/>
      <c r="B27" s="54" t="s">
        <v>32</v>
      </c>
      <c r="C27" s="40"/>
      <c r="D27" s="41"/>
      <c r="E27" s="42"/>
      <c r="F27" s="43">
        <f>SUM(F19:F25)</f>
        <v>60</v>
      </c>
      <c r="G27" s="44"/>
      <c r="H27" s="44"/>
      <c r="I27" s="44"/>
      <c r="J27" s="45"/>
    </row>
    <row r="28" spans="1:10">
      <c r="A28" s="55" t="s">
        <v>13</v>
      </c>
      <c r="B28" s="6" t="s">
        <v>14</v>
      </c>
      <c r="C28" s="23"/>
      <c r="D28" s="19"/>
      <c r="E28" s="27"/>
      <c r="F28" s="31"/>
      <c r="G28" s="15"/>
      <c r="H28" s="15"/>
      <c r="I28" s="15"/>
      <c r="J28" s="35"/>
    </row>
    <row r="29" spans="1:10">
      <c r="A29" s="95" t="s">
        <v>39</v>
      </c>
      <c r="B29" s="1" t="s">
        <v>15</v>
      </c>
      <c r="C29" s="59" t="s">
        <v>48</v>
      </c>
      <c r="D29" s="60" t="s">
        <v>33</v>
      </c>
      <c r="E29" s="61">
        <v>200</v>
      </c>
      <c r="F29" s="30">
        <v>12.42</v>
      </c>
      <c r="G29" s="61">
        <v>4.4000000000000004</v>
      </c>
      <c r="H29" s="61">
        <v>4.22</v>
      </c>
      <c r="I29" s="61">
        <v>13.22</v>
      </c>
      <c r="J29" s="61">
        <v>118</v>
      </c>
    </row>
    <row r="30" spans="1:10" ht="15" thickBot="1">
      <c r="A30" s="96"/>
      <c r="B30" s="1" t="s">
        <v>16</v>
      </c>
      <c r="C30" s="59" t="s">
        <v>49</v>
      </c>
      <c r="D30" s="18" t="s">
        <v>29</v>
      </c>
      <c r="E30" s="61">
        <v>50</v>
      </c>
      <c r="F30" s="30">
        <v>27.43</v>
      </c>
      <c r="G30" s="61">
        <v>11.3</v>
      </c>
      <c r="H30" s="61">
        <v>34.15</v>
      </c>
      <c r="I30" s="61">
        <v>13.89</v>
      </c>
      <c r="J30" s="61">
        <v>408</v>
      </c>
    </row>
    <row r="31" spans="1:10">
      <c r="A31" s="4"/>
      <c r="B31" s="1" t="s">
        <v>17</v>
      </c>
      <c r="C31" s="59" t="s">
        <v>50</v>
      </c>
      <c r="D31" s="18" t="s">
        <v>34</v>
      </c>
      <c r="E31" s="61">
        <v>100</v>
      </c>
      <c r="F31" s="30">
        <v>11.39</v>
      </c>
      <c r="G31" s="61">
        <v>2.8</v>
      </c>
      <c r="H31" s="61">
        <v>7.4</v>
      </c>
      <c r="I31" s="61">
        <v>13.6</v>
      </c>
      <c r="J31" s="61">
        <v>134</v>
      </c>
    </row>
    <row r="32" spans="1:10">
      <c r="A32" s="4"/>
      <c r="B32" s="1" t="s">
        <v>18</v>
      </c>
      <c r="C32" s="59" t="s">
        <v>45</v>
      </c>
      <c r="D32" s="60" t="s">
        <v>27</v>
      </c>
      <c r="E32" s="61" t="s">
        <v>47</v>
      </c>
      <c r="F32" s="30">
        <v>3.96</v>
      </c>
      <c r="G32" s="61">
        <v>7.0000000000000007E-2</v>
      </c>
      <c r="H32" s="61">
        <v>0.2</v>
      </c>
      <c r="I32" s="61">
        <v>10.01</v>
      </c>
      <c r="J32" s="61">
        <v>40</v>
      </c>
    </row>
    <row r="33" spans="1:10">
      <c r="A33" s="4"/>
      <c r="B33" s="1" t="s">
        <v>23</v>
      </c>
      <c r="C33" s="22"/>
      <c r="D33" s="18" t="s">
        <v>22</v>
      </c>
      <c r="E33" s="61">
        <v>30</v>
      </c>
      <c r="F33" s="30">
        <v>1.2</v>
      </c>
      <c r="G33" s="61">
        <v>1.68</v>
      </c>
      <c r="H33" s="61">
        <v>0.33</v>
      </c>
      <c r="I33" s="61">
        <v>14.82</v>
      </c>
      <c r="J33" s="61">
        <v>68.97</v>
      </c>
    </row>
    <row r="34" spans="1:10">
      <c r="A34" s="4"/>
      <c r="B34" s="1" t="s">
        <v>20</v>
      </c>
      <c r="C34" s="22"/>
      <c r="D34" s="18" t="s">
        <v>22</v>
      </c>
      <c r="E34" s="61">
        <v>30</v>
      </c>
      <c r="F34" s="30">
        <v>3.6</v>
      </c>
      <c r="G34" s="61">
        <v>2.37</v>
      </c>
      <c r="H34" s="61">
        <v>0.3</v>
      </c>
      <c r="I34" s="61">
        <v>14.49</v>
      </c>
      <c r="J34" s="61">
        <v>69.69</v>
      </c>
    </row>
    <row r="35" spans="1:10">
      <c r="A35" s="4"/>
      <c r="B35" s="1" t="s">
        <v>11</v>
      </c>
      <c r="C35" s="24"/>
      <c r="D35" s="20"/>
      <c r="E35" s="28"/>
      <c r="F35" s="32"/>
      <c r="G35" s="16"/>
      <c r="H35" s="16"/>
      <c r="I35" s="16"/>
      <c r="J35" s="36"/>
    </row>
    <row r="36" spans="1:10" ht="15" thickBot="1">
      <c r="A36" s="5"/>
      <c r="B36" s="54" t="s">
        <v>32</v>
      </c>
      <c r="C36" s="40"/>
      <c r="D36" s="41"/>
      <c r="E36" s="42"/>
      <c r="F36" s="43">
        <f>SUM(F29:F35)</f>
        <v>60.000000000000007</v>
      </c>
      <c r="G36" s="44"/>
      <c r="H36" s="44"/>
      <c r="I36" s="44"/>
      <c r="J36" s="45"/>
    </row>
  </sheetData>
  <mergeCells count="5">
    <mergeCell ref="B1:D1"/>
    <mergeCell ref="A10:A12"/>
    <mergeCell ref="A20:A21"/>
    <mergeCell ref="A15:A17"/>
    <mergeCell ref="A29:A30"/>
  </mergeCells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0309</vt:lpstr>
      <vt:lpstr>0209</vt:lpstr>
      <vt:lpstr>'0309'!Область_печати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2025-08-31T22:10:38Z</cp:lastPrinted>
  <dcterms:created xsi:type="dcterms:W3CDTF">2015-06-05T18:19:34Z</dcterms:created>
  <dcterms:modified xsi:type="dcterms:W3CDTF">2025-09-04T07:35:21Z</dcterms:modified>
</cp:coreProperties>
</file>