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F36"/>
  <c r="F15"/>
  <c r="F9"/>
  <c r="J7"/>
  <c r="I7"/>
  <c r="H7"/>
  <c r="G7"/>
</calcChain>
</file>

<file path=xl/sharedStrings.xml><?xml version="1.0" encoding="utf-8"?>
<sst xmlns="http://schemas.openxmlformats.org/spreadsheetml/2006/main" count="107" uniqueCount="66">
  <si>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</si>
  <si>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</si>
  <si>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</si>
  <si>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</si>
  <si>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</si>
  <si>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</si>
  <si>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</si>
  <si>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</si>
  <si>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</si>
  <si>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</si>
  <si>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</si>
  <si>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</si>
  <si>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</si>
  <si>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</si>
  <si>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</si>
  <si>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</si>
  <si>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</si>
  <si>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</si>
  <si>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</si>
  <si>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</si>
  <si>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</si>
  <si>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</si>
  <si>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</si>
  <si>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</si>
  <si>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</si>
  <si>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</si>
  <si>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</si>
  <si>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День 2</t>
  </si>
  <si>
    <t>чай с лимоном</t>
  </si>
  <si>
    <t>овощи</t>
  </si>
  <si>
    <t>суп полевой</t>
  </si>
  <si>
    <t xml:space="preserve">чай с сахаром, </t>
  </si>
  <si>
    <t>1-4 классы</t>
  </si>
  <si>
    <t>5-11 классы соц. защита</t>
  </si>
  <si>
    <t>Завтрак 3</t>
  </si>
  <si>
    <t>5-11 классы ОВЗ</t>
  </si>
  <si>
    <t>итого</t>
  </si>
  <si>
    <t>116\2022</t>
  </si>
  <si>
    <t>261/2022</t>
  </si>
  <si>
    <t>чай с сахаром</t>
  </si>
  <si>
    <t>11\2022</t>
  </si>
  <si>
    <t>1-4 классы ОВЗ</t>
  </si>
  <si>
    <t>борщ с капустой и картофелем</t>
  </si>
  <si>
    <t>200+10</t>
  </si>
  <si>
    <t>62/2022</t>
  </si>
  <si>
    <t>макароны отварные с сыром</t>
  </si>
  <si>
    <t>204/2017</t>
  </si>
  <si>
    <t>напиток</t>
  </si>
  <si>
    <t>262/2022</t>
  </si>
  <si>
    <t>пожарка курин.крудок</t>
  </si>
  <si>
    <t>203\2022</t>
  </si>
  <si>
    <t>200\10\7</t>
  </si>
  <si>
    <t>264\2022</t>
  </si>
  <si>
    <t>262\2022</t>
  </si>
  <si>
    <t>1009/1983</t>
  </si>
  <si>
    <t>54-5з</t>
  </si>
  <si>
    <t>картофельное пюре</t>
  </si>
  <si>
    <t>200\10</t>
  </si>
  <si>
    <t>ттк</t>
  </si>
  <si>
    <t>196/2022</t>
  </si>
  <si>
    <t>210/2022</t>
  </si>
  <si>
    <t>261\2022</t>
  </si>
  <si>
    <t>ежики мясн.</t>
  </si>
  <si>
    <t>100</t>
  </si>
  <si>
    <t>200+5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</si>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</sst>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1" xfId="0" applyBorder="1"/>
    <xf numFmtId="0" fontId="1" fillId="0" borderId="5" xfId="0" applyFont="1" applyBorder="1"/>
    <xf numFmtId="0" fontId="1" fillId="0" borderId="2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" fillId="0" borderId="8" xfId="0" applyFont="1" applyBorder="1"/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4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11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0" borderId="4" xfId="0" applyFont="1" applyBorder="1"/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64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1" fillId="3" borderId="23" xfId="0" applyFont="1" applyFill="1" applyBorder="1" applyProtection="1">
      <protection locked="0"/>
    </xf>
    <xf numFmtId="0" fontId="1" fillId="0" borderId="17" xfId="0" applyFont="1" applyBorder="1"/>
    <xf numFmtId="0" fontId="1" fillId="2" borderId="24" xfId="0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zoomScale="80" zoomScaleSheet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8" t="s">
        <v>65</v>
      </c>
      <c r="C1" s="79"/>
      <c r="D1" s="80"/>
      <c r="E1" t="s">
        <v>19</v>
      </c>
      <c r="F1" s="10"/>
      <c r="I1" t="s">
        <v>27</v>
      </c>
      <c r="J1" s="9">
        <v>45769</v>
      </c>
    </row>
    <row r="2" spans="1:10" ht="7.5" customHeight="1" thickBot="1"/>
    <row r="3" spans="1:10" ht="15" thickBot="1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74" t="s">
        <v>9</v>
      </c>
      <c r="B4" s="70" t="s">
        <v>10</v>
      </c>
      <c r="C4" s="31" t="s">
        <v>37</v>
      </c>
      <c r="D4" s="14" t="s">
        <v>25</v>
      </c>
      <c r="E4" s="17">
        <v>65</v>
      </c>
      <c r="F4" s="20">
        <v>49.84</v>
      </c>
      <c r="G4" s="11">
        <v>266</v>
      </c>
      <c r="H4" s="11">
        <v>8.1199999999999992</v>
      </c>
      <c r="I4" s="11">
        <v>9.3800000000000008</v>
      </c>
      <c r="J4" s="24">
        <v>41.62</v>
      </c>
    </row>
    <row r="5" spans="1:10" ht="15" thickBot="1">
      <c r="A5" s="28" t="s">
        <v>32</v>
      </c>
      <c r="B5" s="71" t="s">
        <v>11</v>
      </c>
      <c r="C5" s="32" t="s">
        <v>52</v>
      </c>
      <c r="D5" s="15" t="s">
        <v>28</v>
      </c>
      <c r="E5" s="18" t="s">
        <v>51</v>
      </c>
      <c r="F5" s="21">
        <v>7.15</v>
      </c>
      <c r="G5" s="12">
        <v>100</v>
      </c>
      <c r="H5" s="12">
        <v>3.16</v>
      </c>
      <c r="I5" s="12">
        <v>2.68</v>
      </c>
      <c r="J5" s="25">
        <v>15.94</v>
      </c>
    </row>
    <row r="6" spans="1:10" ht="15" thickBot="1">
      <c r="A6" s="28"/>
      <c r="B6" s="71" t="s">
        <v>20</v>
      </c>
      <c r="C6" s="31"/>
      <c r="D6" s="15" t="s">
        <v>20</v>
      </c>
      <c r="E6" s="18">
        <v>40</v>
      </c>
      <c r="F6" s="21">
        <v>2.88</v>
      </c>
      <c r="G6" s="12"/>
      <c r="H6" s="12"/>
      <c r="I6" s="12"/>
      <c r="J6" s="25"/>
    </row>
    <row r="7" spans="1:10">
      <c r="A7" s="28"/>
      <c r="B7" s="72" t="s">
        <v>17</v>
      </c>
      <c r="C7" s="31" t="s">
        <v>40</v>
      </c>
      <c r="D7" s="15" t="s">
        <v>26</v>
      </c>
      <c r="E7" s="18">
        <v>126</v>
      </c>
      <c r="F7" s="21">
        <v>19.440000000000001</v>
      </c>
      <c r="G7" s="12">
        <f>108+66+139.38</f>
        <v>313.38</v>
      </c>
      <c r="H7" s="49">
        <f>6.96+0.08+4.74</f>
        <v>11.780000000000001</v>
      </c>
      <c r="I7" s="12">
        <f>8.85+7.25+0.6</f>
        <v>16.700000000000003</v>
      </c>
      <c r="J7" s="25">
        <f>0+0.13+28.98</f>
        <v>29.11</v>
      </c>
    </row>
    <row r="8" spans="1:10">
      <c r="A8" s="30"/>
      <c r="B8" s="72" t="s">
        <v>29</v>
      </c>
      <c r="C8" s="56"/>
      <c r="D8" s="36" t="s">
        <v>29</v>
      </c>
      <c r="E8" s="19"/>
      <c r="F8" s="57"/>
      <c r="G8" s="58"/>
      <c r="H8" s="58"/>
      <c r="I8" s="58"/>
      <c r="J8" s="59"/>
    </row>
    <row r="9" spans="1:10">
      <c r="A9" s="50"/>
      <c r="B9" s="73" t="s">
        <v>36</v>
      </c>
      <c r="C9" s="56"/>
      <c r="D9" s="36"/>
      <c r="E9" s="19"/>
      <c r="F9" s="57">
        <f>SUM(F4:F8)</f>
        <v>79.31</v>
      </c>
      <c r="G9" s="58"/>
      <c r="H9" s="58"/>
      <c r="I9" s="58"/>
      <c r="J9" s="58"/>
    </row>
    <row r="10" spans="1:10">
      <c r="A10" s="34" t="s">
        <v>12</v>
      </c>
      <c r="B10" s="1" t="s">
        <v>10</v>
      </c>
      <c r="C10" s="63" t="s">
        <v>24</v>
      </c>
      <c r="D10" s="15" t="s">
        <v>25</v>
      </c>
      <c r="E10" s="18">
        <v>59</v>
      </c>
      <c r="F10" s="21">
        <v>44.58</v>
      </c>
      <c r="G10" s="12">
        <v>23.3</v>
      </c>
      <c r="H10" s="12">
        <v>7.8</v>
      </c>
      <c r="I10" s="12">
        <v>3.5</v>
      </c>
      <c r="J10" s="12">
        <v>177</v>
      </c>
    </row>
    <row r="11" spans="1:10" ht="14.55" customHeight="1">
      <c r="A11" s="81" t="s">
        <v>33</v>
      </c>
      <c r="B11" s="1" t="s">
        <v>11</v>
      </c>
      <c r="C11" s="63" t="s">
        <v>53</v>
      </c>
      <c r="D11" s="15" t="s">
        <v>28</v>
      </c>
      <c r="E11" s="18" t="s">
        <v>51</v>
      </c>
      <c r="F11" s="21">
        <v>7.15</v>
      </c>
      <c r="G11" s="12">
        <v>0.13</v>
      </c>
      <c r="H11" s="12">
        <v>0.02</v>
      </c>
      <c r="I11" s="12">
        <v>15.2</v>
      </c>
      <c r="J11" s="12">
        <v>62</v>
      </c>
    </row>
    <row r="12" spans="1:10">
      <c r="A12" s="81"/>
      <c r="B12" s="1" t="s">
        <v>20</v>
      </c>
      <c r="C12" s="63" t="s">
        <v>54</v>
      </c>
      <c r="D12" s="15" t="s">
        <v>20</v>
      </c>
      <c r="E12" s="18">
        <v>40</v>
      </c>
      <c r="F12" s="21">
        <v>2.88</v>
      </c>
      <c r="G12" s="12">
        <v>2.2400000000000002</v>
      </c>
      <c r="H12" s="12">
        <v>0.44</v>
      </c>
      <c r="I12" s="12">
        <v>19.760000000000002</v>
      </c>
      <c r="J12" s="12">
        <v>91.96</v>
      </c>
    </row>
    <row r="13" spans="1:10" ht="15" thickBot="1">
      <c r="A13" s="82"/>
      <c r="B13" s="27" t="s">
        <v>17</v>
      </c>
      <c r="C13" s="63" t="s">
        <v>50</v>
      </c>
      <c r="D13" s="15" t="s">
        <v>26</v>
      </c>
      <c r="E13" s="18">
        <v>100</v>
      </c>
      <c r="F13" s="21">
        <v>15.39</v>
      </c>
      <c r="G13" s="12">
        <v>3.65</v>
      </c>
      <c r="H13" s="12">
        <v>5.37</v>
      </c>
      <c r="I13" s="12">
        <v>36.69</v>
      </c>
      <c r="J13" s="12">
        <v>208.5</v>
      </c>
    </row>
    <row r="14" spans="1:10">
      <c r="A14" s="62"/>
      <c r="B14" s="27" t="s">
        <v>29</v>
      </c>
      <c r="C14" s="63" t="s">
        <v>55</v>
      </c>
      <c r="D14" s="15" t="s">
        <v>29</v>
      </c>
      <c r="E14" s="18"/>
      <c r="F14" s="21"/>
      <c r="G14" s="12"/>
      <c r="H14" s="12"/>
      <c r="I14" s="12"/>
      <c r="J14" s="12"/>
    </row>
    <row r="15" spans="1:10" ht="15" thickBot="1">
      <c r="A15" s="3"/>
      <c r="B15" s="37" t="s">
        <v>36</v>
      </c>
      <c r="C15" s="56"/>
      <c r="D15" s="15"/>
      <c r="E15" s="18"/>
      <c r="F15" s="60">
        <f>SUM(F10:F14)</f>
        <v>70</v>
      </c>
      <c r="G15" s="61"/>
      <c r="H15" s="61"/>
      <c r="I15" s="61"/>
      <c r="J15" s="61"/>
    </row>
    <row r="16" spans="1:10" ht="15" customHeight="1">
      <c r="A16" s="29" t="s">
        <v>34</v>
      </c>
      <c r="B16" s="2" t="s">
        <v>10</v>
      </c>
      <c r="C16" s="63" t="s">
        <v>24</v>
      </c>
      <c r="D16" s="64" t="s">
        <v>49</v>
      </c>
      <c r="E16" s="17">
        <v>61</v>
      </c>
      <c r="F16" s="22">
        <v>46.24</v>
      </c>
      <c r="G16" s="11">
        <v>25.89</v>
      </c>
      <c r="H16" s="11">
        <v>8.67</v>
      </c>
      <c r="I16" s="24">
        <v>3.89</v>
      </c>
      <c r="J16" s="11">
        <v>197</v>
      </c>
    </row>
    <row r="17" spans="1:10">
      <c r="A17" s="81" t="s">
        <v>35</v>
      </c>
      <c r="B17" s="1" t="s">
        <v>11</v>
      </c>
      <c r="C17" s="63" t="s">
        <v>38</v>
      </c>
      <c r="D17" s="65" t="s">
        <v>39</v>
      </c>
      <c r="E17" s="39" t="s">
        <v>43</v>
      </c>
      <c r="F17" s="21">
        <v>4.05</v>
      </c>
      <c r="G17" s="39">
        <v>7.0000000000000007E-2</v>
      </c>
      <c r="H17" s="39">
        <v>0.2</v>
      </c>
      <c r="I17" s="39">
        <v>10.01</v>
      </c>
      <c r="J17" s="39">
        <v>40</v>
      </c>
    </row>
    <row r="18" spans="1:10">
      <c r="A18" s="81"/>
      <c r="B18" s="1" t="s">
        <v>20</v>
      </c>
      <c r="C18" s="63"/>
      <c r="D18" s="66" t="s">
        <v>20</v>
      </c>
      <c r="E18" s="18">
        <v>60</v>
      </c>
      <c r="F18" s="23">
        <v>4.32</v>
      </c>
      <c r="G18" s="12">
        <v>4.74</v>
      </c>
      <c r="H18" s="12">
        <v>0.6</v>
      </c>
      <c r="I18" s="25">
        <v>28.98</v>
      </c>
      <c r="J18" s="12">
        <v>139.38</v>
      </c>
    </row>
    <row r="19" spans="1:10" ht="15" thickBot="1">
      <c r="A19" s="82"/>
      <c r="B19" s="67" t="s">
        <v>17</v>
      </c>
      <c r="C19" s="68" t="s">
        <v>50</v>
      </c>
      <c r="D19" s="69" t="s">
        <v>26</v>
      </c>
      <c r="E19" s="19">
        <v>100</v>
      </c>
      <c r="F19" s="23">
        <v>15.39</v>
      </c>
      <c r="G19" s="13">
        <v>4.87</v>
      </c>
      <c r="H19" s="13">
        <v>7.16</v>
      </c>
      <c r="I19" s="26">
        <v>48.92</v>
      </c>
      <c r="J19" s="13">
        <v>278</v>
      </c>
    </row>
    <row r="20" spans="1:10" ht="15" thickBot="1">
      <c r="A20" s="3"/>
      <c r="B20" s="46" t="s">
        <v>36</v>
      </c>
      <c r="C20" s="47"/>
      <c r="D20" s="48"/>
      <c r="E20" s="55"/>
      <c r="F20" s="51"/>
      <c r="G20" s="52"/>
      <c r="H20" s="52"/>
      <c r="I20" s="52"/>
      <c r="J20" s="52"/>
    </row>
    <row r="21" spans="1:10">
      <c r="A21" s="76" t="s">
        <v>13</v>
      </c>
      <c r="B21" s="38" t="s">
        <v>14</v>
      </c>
      <c r="C21" s="40"/>
      <c r="D21" s="33"/>
      <c r="E21" s="39"/>
      <c r="F21" s="22"/>
      <c r="G21" s="39"/>
      <c r="H21" s="39"/>
      <c r="I21" s="39"/>
      <c r="J21" s="39"/>
    </row>
    <row r="22" spans="1:10">
      <c r="A22" s="83" t="s">
        <v>35</v>
      </c>
      <c r="B22" s="38" t="s">
        <v>15</v>
      </c>
      <c r="C22" s="40" t="s">
        <v>58</v>
      </c>
      <c r="D22" s="33" t="s">
        <v>30</v>
      </c>
      <c r="E22" s="39">
        <v>200</v>
      </c>
      <c r="F22" s="21">
        <v>18.27</v>
      </c>
      <c r="G22" s="39">
        <v>5.36</v>
      </c>
      <c r="H22" s="39">
        <v>6.74</v>
      </c>
      <c r="I22" s="39">
        <v>12.57</v>
      </c>
      <c r="J22" s="39">
        <v>135</v>
      </c>
    </row>
    <row r="23" spans="1:10" ht="14.55" customHeight="1">
      <c r="A23" s="83"/>
      <c r="B23" s="38" t="s">
        <v>16</v>
      </c>
      <c r="C23" s="40" t="s">
        <v>59</v>
      </c>
      <c r="D23" s="33" t="s">
        <v>62</v>
      </c>
      <c r="E23" s="39">
        <v>50</v>
      </c>
      <c r="F23" s="21">
        <v>20.64</v>
      </c>
      <c r="G23" s="39">
        <v>19.21</v>
      </c>
      <c r="H23" s="39">
        <v>21.13</v>
      </c>
      <c r="I23" s="39">
        <v>0.39</v>
      </c>
      <c r="J23" s="39">
        <v>268</v>
      </c>
    </row>
    <row r="24" spans="1:10">
      <c r="A24" s="28"/>
      <c r="B24" s="38" t="s">
        <v>17</v>
      </c>
      <c r="C24" s="16" t="s">
        <v>60</v>
      </c>
      <c r="D24" s="15" t="s">
        <v>56</v>
      </c>
      <c r="E24" s="77" t="s">
        <v>63</v>
      </c>
      <c r="F24" s="21">
        <v>12.72</v>
      </c>
      <c r="G24" s="12">
        <v>4.08</v>
      </c>
      <c r="H24" s="12">
        <v>6.4</v>
      </c>
      <c r="I24" s="25">
        <v>27.27</v>
      </c>
      <c r="J24" s="49">
        <v>182</v>
      </c>
    </row>
    <row r="25" spans="1:10">
      <c r="A25" s="28"/>
      <c r="B25" s="38" t="s">
        <v>47</v>
      </c>
      <c r="C25" s="16" t="s">
        <v>61</v>
      </c>
      <c r="D25" s="33" t="s">
        <v>39</v>
      </c>
      <c r="E25" s="18" t="s">
        <v>57</v>
      </c>
      <c r="F25" s="21">
        <v>4.05</v>
      </c>
      <c r="G25" s="12">
        <v>7.0000000000000007E-2</v>
      </c>
      <c r="H25" s="12">
        <v>0.2</v>
      </c>
      <c r="I25" s="25">
        <v>10.01</v>
      </c>
      <c r="J25" s="12">
        <v>40</v>
      </c>
    </row>
    <row r="26" spans="1:10">
      <c r="A26" s="28"/>
      <c r="B26" s="38" t="s">
        <v>21</v>
      </c>
      <c r="C26" s="40"/>
      <c r="D26" s="33" t="s">
        <v>20</v>
      </c>
      <c r="E26" s="54"/>
      <c r="F26" s="21"/>
      <c r="G26" s="33"/>
      <c r="H26" s="33"/>
      <c r="I26" s="33"/>
      <c r="J26" s="33"/>
    </row>
    <row r="27" spans="1:10">
      <c r="A27" s="28"/>
      <c r="B27" s="38" t="s">
        <v>18</v>
      </c>
      <c r="C27" s="40"/>
      <c r="D27" s="33" t="s">
        <v>20</v>
      </c>
      <c r="E27" s="54">
        <v>60</v>
      </c>
      <c r="F27" s="21">
        <v>4.32</v>
      </c>
      <c r="G27" s="33">
        <v>2.37</v>
      </c>
      <c r="H27" s="33">
        <v>0.3</v>
      </c>
      <c r="I27" s="33">
        <v>14.49</v>
      </c>
      <c r="J27" s="33">
        <v>69.69</v>
      </c>
    </row>
    <row r="28" spans="1:10" ht="15" thickBot="1">
      <c r="A28" s="5"/>
      <c r="B28" s="75" t="s">
        <v>36</v>
      </c>
      <c r="C28" s="47"/>
      <c r="D28" s="48"/>
      <c r="E28" s="55"/>
      <c r="F28" s="51">
        <f>SUM(F21:F27)</f>
        <v>59.999999999999993</v>
      </c>
      <c r="G28" s="52"/>
      <c r="H28" s="52"/>
      <c r="I28" s="52"/>
      <c r="J28" s="53"/>
    </row>
    <row r="29" spans="1:10">
      <c r="A29" s="34" t="s">
        <v>13</v>
      </c>
      <c r="B29" s="38" t="s">
        <v>14</v>
      </c>
      <c r="C29" s="32"/>
      <c r="D29" s="33"/>
      <c r="E29" s="39"/>
      <c r="F29" s="22"/>
      <c r="G29" s="39"/>
      <c r="H29" s="39"/>
      <c r="I29" s="39"/>
      <c r="J29" s="39"/>
    </row>
    <row r="30" spans="1:10">
      <c r="A30" s="81" t="s">
        <v>41</v>
      </c>
      <c r="B30" s="38" t="s">
        <v>15</v>
      </c>
      <c r="C30" s="32" t="s">
        <v>44</v>
      </c>
      <c r="D30" s="15" t="s">
        <v>42</v>
      </c>
      <c r="E30" s="39" t="s">
        <v>64</v>
      </c>
      <c r="F30" s="21">
        <v>16.36</v>
      </c>
      <c r="G30" s="39">
        <v>1.44</v>
      </c>
      <c r="H30" s="41">
        <v>3.94</v>
      </c>
      <c r="I30" s="39">
        <v>8.74</v>
      </c>
      <c r="J30" s="39">
        <v>82</v>
      </c>
    </row>
    <row r="31" spans="1:10" ht="14.55" customHeight="1" thickBot="1">
      <c r="A31" s="82"/>
      <c r="B31" s="38" t="s">
        <v>16</v>
      </c>
      <c r="C31" s="32"/>
      <c r="D31" s="15"/>
      <c r="E31" s="39"/>
      <c r="F31" s="21"/>
      <c r="G31" s="39"/>
      <c r="H31" s="39"/>
      <c r="I31" s="39"/>
      <c r="J31" s="39"/>
    </row>
    <row r="32" spans="1:10">
      <c r="A32" s="3"/>
      <c r="B32" s="38" t="s">
        <v>17</v>
      </c>
      <c r="C32" s="32" t="s">
        <v>46</v>
      </c>
      <c r="D32" s="15" t="s">
        <v>45</v>
      </c>
      <c r="E32" s="39">
        <v>170</v>
      </c>
      <c r="F32" s="21">
        <v>34.19</v>
      </c>
      <c r="G32" s="39">
        <v>16.920000000000002</v>
      </c>
      <c r="H32" s="39">
        <v>19.899999999999999</v>
      </c>
      <c r="I32" s="39">
        <v>42.64</v>
      </c>
      <c r="J32" s="39">
        <v>418</v>
      </c>
    </row>
    <row r="33" spans="1:10">
      <c r="A33" s="3"/>
      <c r="B33" s="38" t="s">
        <v>47</v>
      </c>
      <c r="C33" s="32" t="s">
        <v>48</v>
      </c>
      <c r="D33" s="15" t="s">
        <v>31</v>
      </c>
      <c r="E33" s="39" t="s">
        <v>43</v>
      </c>
      <c r="F33" s="21">
        <v>4.05</v>
      </c>
      <c r="G33" s="39">
        <v>7.0000000000000007E-2</v>
      </c>
      <c r="H33" s="39">
        <v>0.02</v>
      </c>
      <c r="I33" s="39">
        <v>10.01</v>
      </c>
      <c r="J33" s="39">
        <v>40</v>
      </c>
    </row>
    <row r="34" spans="1:10">
      <c r="A34" s="3"/>
      <c r="B34" s="38" t="s">
        <v>21</v>
      </c>
      <c r="C34" s="40"/>
      <c r="D34" s="33" t="s">
        <v>20</v>
      </c>
      <c r="E34" s="39">
        <v>30</v>
      </c>
      <c r="F34" s="21">
        <v>3.24</v>
      </c>
      <c r="G34" s="39">
        <v>69.69</v>
      </c>
      <c r="H34" s="39">
        <v>2.37</v>
      </c>
      <c r="I34" s="39">
        <v>0.3</v>
      </c>
      <c r="J34" s="39">
        <v>14.49</v>
      </c>
    </row>
    <row r="35" spans="1:10">
      <c r="A35" s="3"/>
      <c r="B35" s="38" t="s">
        <v>18</v>
      </c>
      <c r="C35" s="40"/>
      <c r="D35" s="15" t="s">
        <v>20</v>
      </c>
      <c r="E35" s="39">
        <v>30</v>
      </c>
      <c r="F35" s="21">
        <v>2.16</v>
      </c>
      <c r="G35" s="39">
        <v>1.68</v>
      </c>
      <c r="H35" s="39">
        <v>0.33</v>
      </c>
      <c r="I35" s="39">
        <v>14.82</v>
      </c>
      <c r="J35" s="39">
        <v>68.97</v>
      </c>
    </row>
    <row r="36" spans="1:10" ht="15" thickBot="1">
      <c r="A36" s="4"/>
      <c r="B36" s="35" t="s">
        <v>36</v>
      </c>
      <c r="C36" s="47"/>
      <c r="D36" s="48"/>
      <c r="E36" s="55"/>
      <c r="F36" s="51">
        <f>SUM(F29:F35)</f>
        <v>60</v>
      </c>
      <c r="G36" s="52"/>
      <c r="H36" s="52"/>
      <c r="I36" s="52"/>
      <c r="J36" s="53"/>
    </row>
    <row r="37" spans="1:10">
      <c r="C37" s="42"/>
      <c r="D37" s="43"/>
      <c r="E37" s="44"/>
      <c r="F37" s="44"/>
      <c r="G37" s="44"/>
      <c r="H37" s="44"/>
      <c r="I37" s="44"/>
      <c r="J37" s="45"/>
    </row>
  </sheetData>
  <mergeCells count="5">
    <mergeCell ref="B1:D1"/>
    <mergeCell ref="A11:A13"/>
    <mergeCell ref="A17:A19"/>
    <mergeCell ref="A22:A23"/>
    <mergeCell ref="A30:A31"/>
  </mergeCells>
  <pageMargins left="0.25" right="0.25" top="0.75" bottom="0.75" header="0.3" footer="0.3"/>
  <pageSetup paperSize="9" scale="93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2025-04-15T09:16:36Z</cp:lastPrinted>
  <dcterms:created xsi:type="dcterms:W3CDTF">2015-06-05T18:19:34Z</dcterms:created>
  <dcterms:modified xsi:type="dcterms:W3CDTF">2025-04-21T09:52:09Z</dcterms:modified>
</cp:coreProperties>
</file>